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lena\Desktop\ЈН 2025\kancelarijski\"/>
    </mc:Choice>
  </mc:AlternateContent>
  <bookViews>
    <workbookView xWindow="0" yWindow="0" windowWidth="7470" windowHeight="237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103" i="1" l="1"/>
  <c r="E102" i="1"/>
  <c r="E101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3" i="1"/>
</calcChain>
</file>

<file path=xl/sharedStrings.xml><?xml version="1.0" encoding="utf-8"?>
<sst xmlns="http://schemas.openxmlformats.org/spreadsheetml/2006/main" count="193" uniqueCount="193">
  <si>
    <r>
      <rPr>
        <sz val="12"/>
        <rFont val="Times New Roman"/>
        <family val="1"/>
      </rPr>
      <t xml:space="preserve">  </t>
    </r>
  </si>
  <si>
    <r>
      <rPr>
        <b/>
        <sz val="12"/>
        <rFont val="Times New Roman"/>
        <family val="1"/>
      </rPr>
      <t>ОБРАЗАЦ СТРУКТУРЕ ЦЕНА СА СПЕЦИФИКАЦИЈОМ ДОБАРА:</t>
    </r>
  </si>
  <si>
    <r>
      <rPr>
        <sz val="12"/>
        <rFont val="Times New Roman"/>
        <family val="1"/>
      </rPr>
      <t>Ред.бр</t>
    </r>
  </si>
  <si>
    <r>
      <rPr>
        <sz val="12"/>
        <rFont val="Times New Roman"/>
        <family val="1"/>
      </rPr>
      <t>Назив канцеларијског материјала</t>
    </r>
  </si>
  <si>
    <r>
      <rPr>
        <sz val="12"/>
        <rFont val="Times New Roman"/>
        <family val="1"/>
      </rPr>
      <t>Једин. мере</t>
    </r>
  </si>
  <si>
    <r>
      <rPr>
        <sz val="12"/>
        <rFont val="Times New Roman"/>
        <family val="1"/>
      </rPr>
      <t>Количина</t>
    </r>
  </si>
  <si>
    <r>
      <rPr>
        <sz val="12"/>
        <rFont val="Times New Roman"/>
        <family val="1"/>
      </rPr>
      <t>Јед. цена без ПДВ-а</t>
    </r>
  </si>
  <si>
    <r>
      <rPr>
        <sz val="12"/>
        <rFont val="Times New Roman"/>
        <family val="1"/>
      </rPr>
      <t>Укупна вредност без ПДВ-а</t>
    </r>
  </si>
  <si>
    <r>
      <rPr>
        <sz val="12"/>
        <color rgb="FF000000"/>
        <rFont val="Times New Roman"/>
        <family val="1"/>
      </rPr>
      <t xml:space="preserve">Хемијске оловке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</si>
  <si>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</si>
  <si>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Лепак у стику 20 гр.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</si>
  <si>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</si>
  <si>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Спајалице делта 30mm или одговарјуће кутија </t>
    </r>
  </si>
  <si>
    <r>
      <rPr>
        <sz val="12"/>
        <color rgb="FF000000"/>
        <rFont val="Times New Roman"/>
        <family val="1"/>
      </rPr>
      <t>кутија</t>
    </r>
  </si>
  <si>
    <r>
      <rPr>
        <sz val="12"/>
        <color rgb="FF000000"/>
        <rFont val="Times New Roman"/>
        <family val="1"/>
      </rPr>
      <t xml:space="preserve">Коректор бели лак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</si>
  <si>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</si>
  <si>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Коверат АД 1000 - самолепљив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</si>
  <si>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</si>
  <si>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Селотејп 15*33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</si>
  <si>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</si>
  <si>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>Муниција за хефт-делта 24/6, 1/1000</t>
    </r>
  </si>
  <si>
    <r>
      <rPr>
        <sz val="12"/>
        <color rgb="FF000000"/>
        <rFont val="Times New Roman"/>
        <family val="1"/>
      </rPr>
      <t>кутија</t>
    </r>
  </si>
  <si>
    <r>
      <rPr>
        <sz val="12"/>
        <color rgb="FF000000"/>
        <rFont val="Times New Roman"/>
        <family val="1"/>
      </rPr>
      <t xml:space="preserve">Вирмани обр 3 нцр 1/50 сет блок </t>
    </r>
  </si>
  <si>
    <r>
      <rPr>
        <sz val="12"/>
        <color rgb="FF000000"/>
        <rFont val="Times New Roman"/>
        <family val="1"/>
      </rPr>
      <t>блок</t>
    </r>
  </si>
  <si>
    <r>
      <rPr>
        <sz val="12"/>
        <color rgb="FF000000"/>
        <rFont val="Times New Roman"/>
        <family val="1"/>
      </rPr>
      <t xml:space="preserve">Адинг ролне 57мм Ф50мм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</si>
  <si>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</si>
  <si>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Образац бр. 1 1+1 бесконачни кутија </t>
    </r>
  </si>
  <si>
    <r>
      <rPr>
        <sz val="12"/>
        <color rgb="FF000000"/>
        <rFont val="Times New Roman"/>
        <family val="1"/>
      </rPr>
      <t>кутија</t>
    </r>
  </si>
  <si>
    <r>
      <rPr>
        <sz val="12"/>
        <color rgb="FF000000"/>
        <rFont val="Times New Roman"/>
        <family val="1"/>
      </rPr>
      <t xml:space="preserve">ЦД вербатим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</si>
  <si>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</si>
  <si>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Фотокопир А-4 , 1/500 80гр рис </t>
    </r>
  </si>
  <si>
    <r>
      <rPr>
        <sz val="12"/>
        <color rgb="FF000000"/>
        <rFont val="Times New Roman"/>
        <family val="1"/>
      </rPr>
      <t>рис</t>
    </r>
  </si>
  <si>
    <r>
      <rPr>
        <sz val="12"/>
        <color rgb="FF000000"/>
        <rFont val="Times New Roman"/>
        <family val="1"/>
      </rPr>
      <t xml:space="preserve">Фотокопир А-3, 1/500 80гр рис </t>
    </r>
  </si>
  <si>
    <r>
      <rPr>
        <sz val="12"/>
        <color rgb="FF000000"/>
        <rFont val="Times New Roman"/>
        <family val="1"/>
      </rPr>
      <t>рис</t>
    </r>
  </si>
  <si>
    <r>
      <rPr>
        <sz val="12"/>
        <color rgb="FF000000"/>
        <rFont val="Times New Roman"/>
        <family val="1"/>
      </rPr>
      <t xml:space="preserve">Налог за службено путовање лист </t>
    </r>
  </si>
  <si>
    <r>
      <rPr>
        <sz val="12"/>
        <color rgb="FF000000"/>
        <rFont val="Times New Roman"/>
        <family val="1"/>
      </rPr>
      <t>лист</t>
    </r>
  </si>
  <si>
    <r>
      <rPr>
        <sz val="12"/>
        <color rgb="FF000000"/>
        <rFont val="Times New Roman"/>
        <family val="1"/>
      </rPr>
      <t xml:space="preserve">Свеска А-4, 100 лис. тврди повез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</si>
  <si>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</si>
  <si>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Свеска А-5, 100 лис. тврди повез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</si>
  <si>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</si>
  <si>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Свеска А4, 60 лис. укоричена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</si>
  <si>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</si>
  <si>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Рајснадле 1/100 niklova кутија </t>
    </r>
  </si>
  <si>
    <r>
      <rPr>
        <sz val="12"/>
        <color rgb="FF000000"/>
        <rFont val="Times New Roman"/>
        <family val="1"/>
      </rPr>
      <t>кутија</t>
    </r>
  </si>
  <si>
    <r>
      <rPr>
        <sz val="12"/>
        <color rgb="FF000000"/>
        <rFont val="Times New Roman"/>
        <family val="1"/>
      </rPr>
      <t xml:space="preserve">Факс ролне 30м пак. </t>
    </r>
  </si>
  <si>
    <r>
      <rPr>
        <sz val="12"/>
        <color rgb="FF000000"/>
        <rFont val="Times New Roman"/>
        <family val="1"/>
      </rPr>
      <t>пак.</t>
    </r>
  </si>
  <si>
    <r>
      <rPr>
        <sz val="12"/>
        <color rgb="FF000000"/>
        <rFont val="Times New Roman"/>
        <family val="1"/>
      </rPr>
      <t xml:space="preserve">Индиго 1/100 инкас пвц пак. </t>
    </r>
  </si>
  <si>
    <r>
      <rPr>
        <sz val="12"/>
        <color rgb="FF000000"/>
        <rFont val="Times New Roman"/>
        <family val="1"/>
      </rPr>
      <t>пак.</t>
    </r>
  </si>
  <si>
    <r>
      <rPr>
        <sz val="12"/>
        <color rgb="FF000000"/>
        <rFont val="Times New Roman"/>
        <family val="1"/>
      </rPr>
      <t xml:space="preserve">Мастило за печате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</si>
  <si>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</si>
  <si>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Печатни восак (тврди 1/5) пак. </t>
    </r>
  </si>
  <si>
    <r>
      <rPr>
        <sz val="12"/>
        <color rgb="FF000000"/>
        <rFont val="Times New Roman"/>
        <family val="1"/>
      </rPr>
      <t>пак.</t>
    </r>
  </si>
  <si>
    <r>
      <rPr>
        <sz val="12"/>
        <color rgb="FF000000"/>
        <rFont val="Times New Roman"/>
        <family val="1"/>
      </rPr>
      <t xml:space="preserve">Графитна оловка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</si>
  <si>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</si>
  <si>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>Регистратор А4-нормал ком.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</si>
  <si>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</si>
  <si>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Каро папир 1/250 рис. </t>
    </r>
  </si>
  <si>
    <r>
      <rPr>
        <sz val="12"/>
        <color rgb="FF000000"/>
        <rFont val="Times New Roman"/>
        <family val="1"/>
      </rPr>
      <t>рис.</t>
    </r>
  </si>
  <si>
    <r>
      <rPr>
        <sz val="12"/>
        <color rgb="FF000000"/>
        <rFont val="Times New Roman"/>
        <family val="1"/>
      </rPr>
      <t xml:space="preserve">Коверат по зупу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</si>
  <si>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</si>
  <si>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Јастуче за печат, метално бр.3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</si>
  <si>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</si>
  <si>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Мина за техничку оловку 0.5мм кутија </t>
    </r>
  </si>
  <si>
    <r>
      <rPr>
        <sz val="12"/>
        <color rgb="FF000000"/>
        <rFont val="Times New Roman"/>
        <family val="1"/>
      </rPr>
      <t>кутија</t>
    </r>
  </si>
  <si>
    <r>
      <rPr>
        <sz val="12"/>
        <color rgb="FF000000"/>
        <rFont val="Times New Roman"/>
        <family val="1"/>
      </rPr>
      <t xml:space="preserve">Скраћени деловодник 6/83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</si>
  <si>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</si>
  <si>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Лењир 30цм 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</si>
  <si>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</si>
  <si>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Хамер папир А1 табак </t>
    </r>
  </si>
  <si>
    <r>
      <rPr>
        <sz val="12"/>
        <color rgb="FF000000"/>
        <rFont val="Times New Roman"/>
        <family val="1"/>
      </rPr>
      <t>табак</t>
    </r>
  </si>
  <si>
    <r>
      <rPr>
        <sz val="12"/>
        <color rgb="FF000000"/>
        <rFont val="Times New Roman"/>
        <family val="1"/>
      </rPr>
      <t xml:space="preserve">Канап за пакете 1/500гр.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</si>
  <si>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</si>
  <si>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>Хефт машина – делта 24/6 велика или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</si>
  <si>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</si>
  <si>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>Хефт машина – делта 24/6 средња или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</si>
  <si>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</si>
  <si>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Јемственик 100м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</si>
  <si>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</si>
  <si>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Фасцикле ПВЦ са механизмом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</si>
  <si>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</si>
  <si>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Фасцикле преклоп - боја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</si>
  <si>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</si>
  <si>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Требовање А5 нцр 2/71 блок </t>
    </r>
  </si>
  <si>
    <r>
      <rPr>
        <sz val="12"/>
        <color rgb="FF000000"/>
        <rFont val="Times New Roman"/>
        <family val="1"/>
      </rPr>
      <t>блок</t>
    </r>
  </si>
  <si>
    <r>
      <rPr>
        <sz val="12"/>
        <color rgb="FF000000"/>
        <rFont val="Times New Roman"/>
        <family val="1"/>
      </rPr>
      <t xml:space="preserve">Фасцикла ПВЦ- џеп 100 mik.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</si>
  <si>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</si>
  <si>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Књига примљених рачуна, савремена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</si>
  <si>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</si>
  <si>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Књига издатих рачуна, савремена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</si>
  <si>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</si>
  <si>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Коверте розе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</si>
  <si>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</si>
  <si>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Коверте плаве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</si>
  <si>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</si>
  <si>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Техничке оловке 0.5мм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</si>
  <si>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</si>
  <si>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Гумице за брисање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</si>
  <si>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</si>
  <si>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Коверте жуте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</si>
  <si>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</si>
  <si>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Мастило за печате –кохинор трајно или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</si>
  <si>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</si>
  <si>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>Налив перо пилот-мастило+патрон или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</si>
  <si>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</si>
  <si>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Коверте беле велике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</si>
  <si>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</si>
  <si>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Сигнир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</si>
  <si>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</si>
  <si>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Маркери ( фломастери )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</si>
  <si>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</si>
  <si>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Омот списа бели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</si>
  <si>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</si>
  <si>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Омот списа жути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</si>
  <si>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</si>
  <si>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Омот списа црвени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</si>
  <si>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</si>
  <si>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Фасцикле обичне беле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</si>
  <si>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</si>
  <si>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Налог за путничко возило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</si>
  <si>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</si>
  <si>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Маказе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</si>
  <si>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</si>
  <si>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Коверте беле мале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</si>
  <si>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</si>
  <si>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Расхевтивач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</si>
  <si>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</si>
  <si>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Самолепљиви листићи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</si>
  <si>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</si>
  <si>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Нотес папирићи / плекси коцка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</si>
  <si>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</si>
  <si>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Дигитрон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</si>
  <si>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</si>
  <si>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Доставна књига за место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</si>
  <si>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</si>
  <si>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Доставна књига за лице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</si>
  <si>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</si>
  <si>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Магнетна кутија за спајалице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</si>
  <si>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</si>
  <si>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>DVD-R ком.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</si>
  <si>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</si>
  <si>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Кесе за CD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</si>
  <si>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</si>
  <si>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Фасцикле са пантљиком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</si>
  <si>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</si>
  <si>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Батерија 1.5 V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</si>
  <si>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</si>
  <si>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Матична књига рођених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</si>
  <si>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</si>
  <si>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Матична књига умрлих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</si>
  <si>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</si>
  <si>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Матична књига венчаних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</si>
  <si>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</si>
  <si>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Маркер за дискове 0.5мм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</si>
  <si>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</si>
  <si>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rFont val="Times New Roman"/>
        <family val="1"/>
      </rPr>
      <t xml:space="preserve">Записник о смрти ком. </t>
    </r>
  </si>
  <si>
    <r>
      <rPr>
        <sz val="12"/>
        <rFont val="Times New Roman"/>
        <family val="1"/>
      </rPr>
      <t>ком.</t>
    </r>
  </si>
  <si>
    <r>
      <rPr>
        <sz val="12"/>
        <rFont val="Times New Roman"/>
        <family val="1"/>
      </rPr>
      <t xml:space="preserve">Записник о венчању ком. </t>
    </r>
  </si>
  <si>
    <r>
      <rPr>
        <sz val="12"/>
        <rFont val="Times New Roman"/>
        <family val="1"/>
      </rPr>
      <t>ком.</t>
    </r>
  </si>
  <si>
    <r>
      <rPr>
        <sz val="12"/>
        <rFont val="Times New Roman"/>
        <family val="1"/>
      </rPr>
      <t xml:space="preserve">Записник о пријави ком. </t>
    </r>
  </si>
  <si>
    <r>
      <rPr>
        <sz val="12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</si>
  <si>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Књига експедоване поште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</si>
  <si>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</si>
  <si>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Евиденција о издатим уверењима ком. </t>
    </r>
  </si>
  <si>
    <r>
      <rPr>
        <sz val="12"/>
        <color rgb="FF000000"/>
        <rFont val="Times New Roman"/>
        <family val="1"/>
      </rPr>
      <t>ком.</t>
    </r>
  </si>
  <si>
    <r>
      <rPr>
        <sz val="12"/>
        <color rgb="FF000000"/>
        <rFont val="Times New Roman"/>
        <family val="1"/>
      </rPr>
      <t xml:space="preserve">Регистри за матичне књиге-азбучни ком </t>
    </r>
  </si>
  <si>
    <r>
      <rPr>
        <sz val="12"/>
        <color rgb="FF000000"/>
        <rFont val="Times New Roman"/>
        <family val="1"/>
      </rPr>
      <t>ком</t>
    </r>
  </si>
  <si>
    <r>
      <rPr>
        <sz val="12"/>
        <color rgb="FF000000"/>
        <rFont val="Times New Roman"/>
        <family val="1"/>
      </rPr>
      <t xml:space="preserve">Овлаживач ком </t>
    </r>
  </si>
  <si>
    <r>
      <rPr>
        <sz val="12"/>
        <color rgb="FF000000"/>
        <rFont val="Times New Roman"/>
        <family val="1"/>
      </rPr>
      <t>ком</t>
    </r>
  </si>
  <si>
    <r>
      <rPr>
        <sz val="12"/>
        <color rgb="FF000000"/>
        <rFont val="Times New Roman"/>
        <family val="1"/>
      </rPr>
      <t xml:space="preserve">Датумар ком </t>
    </r>
  </si>
  <si>
    <r>
      <rPr>
        <sz val="12"/>
        <color rgb="FF000000"/>
        <rFont val="Times New Roman"/>
        <family val="1"/>
      </rPr>
      <t>ком</t>
    </r>
  </si>
  <si>
    <r>
      <rPr>
        <sz val="12"/>
        <color rgb="FF000000"/>
        <rFont val="Times New Roman"/>
        <family val="1"/>
      </rPr>
      <t xml:space="preserve">USB 4G ком </t>
    </r>
  </si>
  <si>
    <r>
      <rPr>
        <sz val="12"/>
        <color rgb="FF000000"/>
        <rFont val="Times New Roman"/>
        <family val="1"/>
      </rPr>
      <t>ком</t>
    </r>
  </si>
  <si>
    <r>
      <rPr>
        <sz val="12"/>
        <color rgb="FF000000"/>
        <rFont val="Times New Roman"/>
        <family val="1"/>
      </rPr>
      <t xml:space="preserve">USB 8G ком </t>
    </r>
  </si>
  <si>
    <r>
      <rPr>
        <sz val="12"/>
        <color rgb="FF000000"/>
        <rFont val="Times New Roman"/>
        <family val="1"/>
      </rPr>
      <t>ком</t>
    </r>
  </si>
  <si>
    <r>
      <rPr>
        <sz val="12"/>
        <color rgb="FF000000"/>
        <rFont val="Times New Roman"/>
        <family val="1"/>
      </rPr>
      <t xml:space="preserve">USB 16G ком </t>
    </r>
  </si>
  <si>
    <r>
      <rPr>
        <sz val="12"/>
        <color rgb="FF000000"/>
        <rFont val="Times New Roman"/>
        <family val="1"/>
      </rPr>
      <t>ком</t>
    </r>
  </si>
  <si>
    <r>
      <rPr>
        <sz val="12"/>
        <color rgb="FF000000"/>
        <rFont val="Times New Roman"/>
        <family val="1"/>
      </rPr>
      <t xml:space="preserve">USB 32G ком </t>
    </r>
  </si>
  <si>
    <r>
      <rPr>
        <sz val="12"/>
        <color rgb="FF000000"/>
        <rFont val="Times New Roman"/>
        <family val="1"/>
      </rPr>
      <t>ком</t>
    </r>
  </si>
  <si>
    <r>
      <rPr>
        <sz val="12"/>
        <color rgb="FF000000"/>
        <rFont val="Times New Roman"/>
        <family val="1"/>
      </rPr>
      <t xml:space="preserve">Резало за оловке ком </t>
    </r>
  </si>
  <si>
    <r>
      <rPr>
        <sz val="12"/>
        <color rgb="FF000000"/>
        <rFont val="Times New Roman"/>
        <family val="1"/>
      </rPr>
      <t>ком</t>
    </r>
  </si>
  <si>
    <r>
      <rPr>
        <sz val="12"/>
        <color rgb="FF000000"/>
        <rFont val="Times New Roman"/>
        <family val="1"/>
      </rPr>
      <t>Образац број 12 –попис аката ком</t>
    </r>
  </si>
  <si>
    <r>
      <rPr>
        <sz val="12"/>
        <color rgb="FF000000"/>
        <rFont val="Times New Roman"/>
        <family val="1"/>
      </rPr>
      <t>ком</t>
    </r>
  </si>
  <si>
    <r>
      <rPr>
        <sz val="12"/>
        <color rgb="FF000000"/>
        <rFont val="Times New Roman"/>
        <family val="1"/>
      </rPr>
      <t>Кутија са поклопцем за архиву</t>
    </r>
  </si>
  <si>
    <r>
      <rPr>
        <sz val="12"/>
        <color rgb="FF000000"/>
        <rFont val="Times New Roman"/>
        <family val="1"/>
      </rPr>
      <t>ком</t>
    </r>
  </si>
  <si>
    <r>
      <rPr>
        <sz val="12"/>
        <rFont val="Times New Roman"/>
        <family val="1"/>
      </rPr>
      <t>УКУПНО без ПДВ-а:</t>
    </r>
  </si>
  <si>
    <r>
      <rPr>
        <sz val="12"/>
        <rFont val="Times New Roman"/>
        <family val="1"/>
      </rPr>
      <t>ПДВ (20%):</t>
    </r>
  </si>
  <si>
    <r>
      <rPr>
        <sz val="12"/>
        <rFont val="Times New Roman"/>
        <family val="1"/>
      </rPr>
      <t>УКУПНО са ПДВ-ом:</t>
    </r>
  </si>
  <si>
    <r>
      <rPr>
        <b/>
        <i/>
        <sz val="12"/>
        <rFont val="Times New Roman"/>
        <family val="1"/>
      </rPr>
      <t xml:space="preserve">                                 </t>
    </r>
  </si>
  <si>
    <r>
      <rPr>
        <b/>
        <sz val="12"/>
        <rFont val="Times New Roman"/>
        <family val="1"/>
      </rPr>
      <t xml:space="preserve">Број понуде:______________  </t>
    </r>
  </si>
  <si>
    <r>
      <rPr>
        <b/>
        <sz val="12"/>
        <rFont val="Times New Roman"/>
        <family val="1"/>
      </rPr>
      <t>Датум:</t>
    </r>
    <r>
      <rPr>
        <sz val="12"/>
        <rFont val="Times New Roman"/>
        <family val="1"/>
      </rPr>
      <t>___________________</t>
    </r>
  </si>
  <si>
    <r>
      <rPr>
        <sz val="12"/>
        <rFont val="Times New Roman"/>
        <family val="1"/>
      </rPr>
      <t xml:space="preserve">                                                                                                                          П О Н У Ђ А Ч</t>
    </r>
  </si>
  <si>
    <r>
      <rPr>
        <sz val="12"/>
        <rFont val="Times New Roman"/>
        <family val="1"/>
      </rPr>
      <t xml:space="preserve">                                                                                                                 ______________________</t>
    </r>
  </si>
  <si>
    <r>
      <rPr>
        <sz val="12"/>
        <rFont val="Times New Roman"/>
        <family val="1"/>
      </rPr>
      <t xml:space="preserve">                                                                                                                (потпис овлашћеног лица)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</si>
</sst>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justify" vertical="top" wrapText="1"/>
    </xf>
    <xf numFmtId="0" fontId="3" fillId="0" borderId="9" xfId="0" applyFont="1" applyBorder="1" applyAlignment="1">
      <alignment horizontal="left" wrapText="1"/>
    </xf>
    <xf numFmtId="0" fontId="3" fillId="0" borderId="9" xfId="0" applyFont="1" applyBorder="1" applyAlignment="1">
      <alignment horizontal="justify" vertical="top" wrapText="1"/>
    </xf>
    <xf numFmtId="0" fontId="3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left" wrapText="1"/>
    </xf>
    <xf numFmtId="0" fontId="3" fillId="0" borderId="6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wrapText="1"/>
    </xf>
    <xf numFmtId="0" fontId="2" fillId="0" borderId="6" xfId="0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0" fillId="0" borderId="0" xfId="0"/>
    <xf numFmtId="0" fontId="2" fillId="0" borderId="0" xfId="0" applyFont="1" applyAlignment="1">
      <alignment horizontal="justify" vertical="top" wrapText="1"/>
    </xf>
    <xf numFmtId="0" fontId="5" fillId="0" borderId="0" xfId="0" applyFont="1" applyAlignment="1">
      <alignment horizontal="left" vertical="top" wrapText="1"/>
    </xf>
    <xf numFmtId="0" fontId="2" fillId="0" borderId="6" xfId="0" applyFont="1" applyBorder="1" applyAlignment="1">
      <alignment horizontal="right" vertical="top" wrapText="1"/>
    </xf>
    <xf numFmtId="0" fontId="4" fillId="0" borderId="0" xfId="0" applyFont="1" applyAlignment="1">
      <alignment horizontal="justify" vertical="top"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horizontal="center" vertical="top" wrapText="1"/>
    </xf>
    <xf numFmtId="4" fontId="0" fillId="0" borderId="0" xfId="0" applyNumberFormat="1"/>
    <xf numFmtId="4" fontId="2" fillId="0" borderId="4" xfId="0" applyNumberFormat="1" applyFont="1" applyBorder="1" applyAlignment="1">
      <alignment horizontal="left" vertical="center" wrapText="1"/>
    </xf>
    <xf numFmtId="4" fontId="2" fillId="0" borderId="8" xfId="0" applyNumberFormat="1" applyFont="1" applyBorder="1" applyAlignment="1">
      <alignment horizontal="left" vertical="center" wrapText="1"/>
    </xf>
    <xf numFmtId="4" fontId="2" fillId="0" borderId="11" xfId="0" applyNumberFormat="1" applyFont="1" applyBorder="1" applyAlignment="1">
      <alignment horizontal="justify" vertical="top" wrapText="1"/>
    </xf>
    <xf numFmtId="4" fontId="2" fillId="0" borderId="12" xfId="0" applyNumberFormat="1" applyFont="1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9"/>
  <sheetViews>
    <sheetView tabSelected="1" topLeftCell="A22" workbookViewId="0">
      <selection activeCell="G120" sqref="G120"/>
    </sheetView>
  </sheetViews>
  <sheetFormatPr defaultRowHeight="15" x14ac:dyDescent="0.25"/>
  <cols>
    <col min="1" max="1" width="8.42578125"/>
    <col min="2" max="2" width="35"/>
    <col min="3" max="3" width="7.42578125" customWidth="1"/>
    <col min="4" max="4" width="11.7109375" customWidth="1"/>
    <col min="5" max="5" width="18" customWidth="1"/>
    <col min="6" max="6" width="28.140625" style="29" customWidth="1"/>
  </cols>
  <sheetData>
    <row r="2" spans="1:6" ht="3.75" customHeight="1" x14ac:dyDescent="0.25"/>
    <row r="3" spans="1:6" ht="16.5" hidden="1" customHeight="1" x14ac:dyDescent="0.25">
      <c r="A3" s="28"/>
      <c r="B3" s="22"/>
      <c r="C3" s="22"/>
      <c r="D3" s="22"/>
      <c r="E3" s="22"/>
      <c r="F3" s="22"/>
    </row>
    <row r="4" spans="1:6" hidden="1" x14ac:dyDescent="0.25"/>
    <row r="5" spans="1:6" hidden="1" x14ac:dyDescent="0.25"/>
    <row r="6" spans="1:6" ht="16.5" hidden="1" customHeight="1" x14ac:dyDescent="0.25">
      <c r="A6" s="21"/>
      <c r="B6" s="22"/>
      <c r="C6" s="22"/>
      <c r="D6" s="22"/>
      <c r="E6" s="22"/>
      <c r="F6" s="22"/>
    </row>
    <row r="7" spans="1:6" hidden="1" x14ac:dyDescent="0.25"/>
    <row r="8" spans="1:6" ht="16.5" hidden="1" customHeight="1" x14ac:dyDescent="0.25"/>
    <row r="9" spans="1:6" ht="16.5" hidden="1" customHeight="1" x14ac:dyDescent="0.25">
      <c r="A9" s="23" t="s">
        <v>0</v>
      </c>
      <c r="B9" s="22"/>
      <c r="C9" s="22"/>
      <c r="D9" s="22"/>
      <c r="E9" s="22"/>
      <c r="F9" s="22"/>
    </row>
    <row r="10" spans="1:6" ht="16.5" customHeight="1" x14ac:dyDescent="0.25">
      <c r="A10" s="27" t="s">
        <v>1</v>
      </c>
      <c r="B10" s="22"/>
      <c r="C10" s="22"/>
      <c r="D10" s="22"/>
      <c r="E10" s="22"/>
      <c r="F10" s="22"/>
    </row>
    <row r="11" spans="1:6" ht="49.5" customHeight="1" x14ac:dyDescent="0.25">
      <c r="A11" s="1" t="s">
        <v>2</v>
      </c>
      <c r="B11" s="1" t="s">
        <v>3</v>
      </c>
      <c r="C11" s="2" t="s">
        <v>4</v>
      </c>
      <c r="D11" s="2" t="s">
        <v>5</v>
      </c>
      <c r="E11" s="3" t="s">
        <v>6</v>
      </c>
      <c r="F11" s="30" t="s">
        <v>7</v>
      </c>
    </row>
    <row r="12" spans="1:6" ht="15.75" x14ac:dyDescent="0.25">
      <c r="A12" s="4">
        <v>1</v>
      </c>
      <c r="B12" s="4">
        <v>2</v>
      </c>
      <c r="C12" s="5">
        <v>3</v>
      </c>
      <c r="D12" s="5">
        <v>4</v>
      </c>
      <c r="E12" s="6">
        <v>5</v>
      </c>
      <c r="F12" s="31">
        <v>6</v>
      </c>
    </row>
    <row r="13" spans="1:6" ht="16.5" customHeight="1" x14ac:dyDescent="0.25">
      <c r="A13" s="7">
        <v>1</v>
      </c>
      <c r="B13" s="8" t="s">
        <v>8</v>
      </c>
      <c r="C13" s="9" t="s">
        <v>9</v>
      </c>
      <c r="D13" s="10">
        <v>150</v>
      </c>
      <c r="E13" s="11"/>
      <c r="F13" s="32">
        <f>D13*E13</f>
        <v>0</v>
      </c>
    </row>
    <row r="14" spans="1:6" ht="16.5" customHeight="1" x14ac:dyDescent="0.25">
      <c r="A14" s="7">
        <v>2</v>
      </c>
      <c r="B14" s="8" t="s">
        <v>10</v>
      </c>
      <c r="C14" s="9" t="s">
        <v>11</v>
      </c>
      <c r="D14" s="10">
        <v>5</v>
      </c>
      <c r="E14" s="11"/>
      <c r="F14" s="32">
        <f t="shared" ref="F14:F77" si="0">D14*E14</f>
        <v>0</v>
      </c>
    </row>
    <row r="15" spans="1:6" ht="31.5" x14ac:dyDescent="0.25">
      <c r="A15" s="7">
        <v>3</v>
      </c>
      <c r="B15" s="8" t="s">
        <v>12</v>
      </c>
      <c r="C15" s="9" t="s">
        <v>13</v>
      </c>
      <c r="D15" s="10">
        <v>70</v>
      </c>
      <c r="E15" s="11"/>
      <c r="F15" s="32">
        <f t="shared" si="0"/>
        <v>0</v>
      </c>
    </row>
    <row r="16" spans="1:6" ht="15.75" x14ac:dyDescent="0.25">
      <c r="A16" s="7">
        <v>4</v>
      </c>
      <c r="B16" s="8" t="s">
        <v>14</v>
      </c>
      <c r="C16" s="9" t="s">
        <v>15</v>
      </c>
      <c r="D16" s="10">
        <v>30</v>
      </c>
      <c r="E16" s="11"/>
      <c r="F16" s="32">
        <f t="shared" si="0"/>
        <v>0</v>
      </c>
    </row>
    <row r="17" spans="1:6" ht="31.5" x14ac:dyDescent="0.25">
      <c r="A17" s="7">
        <v>5</v>
      </c>
      <c r="B17" s="8" t="s">
        <v>16</v>
      </c>
      <c r="C17" s="9" t="s">
        <v>17</v>
      </c>
      <c r="D17" s="10">
        <v>700</v>
      </c>
      <c r="E17" s="11"/>
      <c r="F17" s="32">
        <f t="shared" si="0"/>
        <v>0</v>
      </c>
    </row>
    <row r="18" spans="1:6" ht="15.75" x14ac:dyDescent="0.25">
      <c r="A18" s="7">
        <v>6</v>
      </c>
      <c r="B18" s="8" t="s">
        <v>18</v>
      </c>
      <c r="C18" s="9" t="s">
        <v>19</v>
      </c>
      <c r="D18" s="10">
        <v>10</v>
      </c>
      <c r="E18" s="11"/>
      <c r="F18" s="32">
        <f t="shared" si="0"/>
        <v>0</v>
      </c>
    </row>
    <row r="19" spans="1:6" ht="31.5" x14ac:dyDescent="0.25">
      <c r="A19" s="7">
        <v>7</v>
      </c>
      <c r="B19" s="8" t="s">
        <v>20</v>
      </c>
      <c r="C19" s="9" t="s">
        <v>21</v>
      </c>
      <c r="D19" s="10">
        <v>100</v>
      </c>
      <c r="E19" s="11"/>
      <c r="F19" s="32">
        <f t="shared" si="0"/>
        <v>0</v>
      </c>
    </row>
    <row r="20" spans="1:6" ht="15.75" x14ac:dyDescent="0.25">
      <c r="A20" s="7">
        <v>8</v>
      </c>
      <c r="B20" s="13" t="s">
        <v>22</v>
      </c>
      <c r="C20" s="14" t="s">
        <v>23</v>
      </c>
      <c r="D20" s="15">
        <v>5</v>
      </c>
      <c r="E20" s="16"/>
      <c r="F20" s="32">
        <f t="shared" si="0"/>
        <v>0</v>
      </c>
    </row>
    <row r="21" spans="1:6" ht="15.75" x14ac:dyDescent="0.25">
      <c r="A21" s="7">
        <v>9</v>
      </c>
      <c r="B21" s="13" t="s">
        <v>24</v>
      </c>
      <c r="C21" s="14" t="s">
        <v>25</v>
      </c>
      <c r="D21" s="15">
        <v>5</v>
      </c>
      <c r="E21" s="16"/>
      <c r="F21" s="32">
        <f t="shared" si="0"/>
        <v>0</v>
      </c>
    </row>
    <row r="22" spans="1:6" ht="31.5" x14ac:dyDescent="0.25">
      <c r="A22" s="7">
        <v>10</v>
      </c>
      <c r="B22" s="13" t="s">
        <v>26</v>
      </c>
      <c r="C22" s="14" t="s">
        <v>27</v>
      </c>
      <c r="D22" s="15">
        <v>5</v>
      </c>
      <c r="E22" s="16"/>
      <c r="F22" s="32">
        <f t="shared" si="0"/>
        <v>0</v>
      </c>
    </row>
    <row r="23" spans="1:6" ht="15.75" x14ac:dyDescent="0.25">
      <c r="A23" s="7">
        <v>11</v>
      </c>
      <c r="B23" s="13" t="s">
        <v>28</v>
      </c>
      <c r="C23" s="14" t="s">
        <v>29</v>
      </c>
      <c r="D23" s="15">
        <v>50</v>
      </c>
      <c r="E23" s="16"/>
      <c r="F23" s="32">
        <f t="shared" si="0"/>
        <v>0</v>
      </c>
    </row>
    <row r="24" spans="1:6" ht="15.75" x14ac:dyDescent="0.25">
      <c r="A24" s="7">
        <v>12</v>
      </c>
      <c r="B24" s="13" t="s">
        <v>30</v>
      </c>
      <c r="C24" s="14" t="s">
        <v>31</v>
      </c>
      <c r="D24" s="15">
        <v>600</v>
      </c>
      <c r="E24" s="16"/>
      <c r="F24" s="32">
        <f t="shared" si="0"/>
        <v>0</v>
      </c>
    </row>
    <row r="25" spans="1:6" ht="15.75" x14ac:dyDescent="0.25">
      <c r="A25" s="7">
        <v>13</v>
      </c>
      <c r="B25" s="13" t="s">
        <v>32</v>
      </c>
      <c r="C25" s="14" t="s">
        <v>33</v>
      </c>
      <c r="D25" s="15">
        <v>1</v>
      </c>
      <c r="E25" s="16"/>
      <c r="F25" s="32">
        <f t="shared" si="0"/>
        <v>0</v>
      </c>
    </row>
    <row r="26" spans="1:6" ht="15.75" x14ac:dyDescent="0.25">
      <c r="A26" s="7">
        <v>14</v>
      </c>
      <c r="B26" s="13" t="s">
        <v>34</v>
      </c>
      <c r="C26" s="14" t="s">
        <v>35</v>
      </c>
      <c r="D26" s="15">
        <v>30</v>
      </c>
      <c r="E26" s="16"/>
      <c r="F26" s="32">
        <f t="shared" si="0"/>
        <v>0</v>
      </c>
    </row>
    <row r="27" spans="1:6" ht="31.5" x14ac:dyDescent="0.25">
      <c r="A27" s="7">
        <v>15</v>
      </c>
      <c r="B27" s="13" t="s">
        <v>36</v>
      </c>
      <c r="C27" s="14" t="s">
        <v>37</v>
      </c>
      <c r="D27" s="15">
        <v>2</v>
      </c>
      <c r="E27" s="16"/>
      <c r="F27" s="32">
        <f t="shared" si="0"/>
        <v>0</v>
      </c>
    </row>
    <row r="28" spans="1:6" ht="31.5" x14ac:dyDescent="0.25">
      <c r="A28" s="7">
        <v>16</v>
      </c>
      <c r="B28" s="13" t="s">
        <v>38</v>
      </c>
      <c r="C28" s="14" t="s">
        <v>39</v>
      </c>
      <c r="D28" s="15">
        <v>2</v>
      </c>
      <c r="E28" s="16"/>
      <c r="F28" s="32">
        <f t="shared" si="0"/>
        <v>0</v>
      </c>
    </row>
    <row r="29" spans="1:6" ht="31.5" x14ac:dyDescent="0.25">
      <c r="A29" s="7">
        <v>17</v>
      </c>
      <c r="B29" s="13" t="s">
        <v>40</v>
      </c>
      <c r="C29" s="14" t="s">
        <v>41</v>
      </c>
      <c r="D29" s="15">
        <v>2</v>
      </c>
      <c r="E29" s="16"/>
      <c r="F29" s="32">
        <f t="shared" si="0"/>
        <v>0</v>
      </c>
    </row>
    <row r="30" spans="1:6" ht="15.75" x14ac:dyDescent="0.25">
      <c r="A30" s="7">
        <v>18</v>
      </c>
      <c r="B30" s="13" t="s">
        <v>42</v>
      </c>
      <c r="C30" s="14" t="s">
        <v>43</v>
      </c>
      <c r="D30" s="15">
        <v>2</v>
      </c>
      <c r="E30" s="16"/>
      <c r="F30" s="32">
        <f t="shared" si="0"/>
        <v>0</v>
      </c>
    </row>
    <row r="31" spans="1:6" ht="15.75" x14ac:dyDescent="0.25">
      <c r="A31" s="7">
        <v>19</v>
      </c>
      <c r="B31" s="13" t="s">
        <v>44</v>
      </c>
      <c r="C31" s="14" t="s">
        <v>45</v>
      </c>
      <c r="D31" s="15">
        <v>2</v>
      </c>
      <c r="E31" s="16"/>
      <c r="F31" s="32">
        <f t="shared" si="0"/>
        <v>0</v>
      </c>
    </row>
    <row r="32" spans="1:6" ht="15.75" x14ac:dyDescent="0.25">
      <c r="A32" s="7">
        <v>20</v>
      </c>
      <c r="B32" s="13" t="s">
        <v>46</v>
      </c>
      <c r="C32" s="14" t="s">
        <v>47</v>
      </c>
      <c r="D32" s="15">
        <v>5</v>
      </c>
      <c r="E32" s="16"/>
      <c r="F32" s="32">
        <f t="shared" si="0"/>
        <v>0</v>
      </c>
    </row>
    <row r="33" spans="1:6" ht="15.75" x14ac:dyDescent="0.25">
      <c r="A33" s="7">
        <v>21</v>
      </c>
      <c r="B33" s="13" t="s">
        <v>48</v>
      </c>
      <c r="C33" s="14" t="s">
        <v>49</v>
      </c>
      <c r="D33" s="15">
        <v>10</v>
      </c>
      <c r="E33" s="16"/>
      <c r="F33" s="32">
        <f t="shared" si="0"/>
        <v>0</v>
      </c>
    </row>
    <row r="34" spans="1:6" ht="15.75" x14ac:dyDescent="0.25">
      <c r="A34" s="7">
        <v>22</v>
      </c>
      <c r="B34" s="13" t="s">
        <v>50</v>
      </c>
      <c r="C34" s="14" t="s">
        <v>51</v>
      </c>
      <c r="D34" s="15">
        <v>2</v>
      </c>
      <c r="E34" s="16"/>
      <c r="F34" s="32">
        <f t="shared" si="0"/>
        <v>0</v>
      </c>
    </row>
    <row r="35" spans="1:6" ht="15.75" x14ac:dyDescent="0.25">
      <c r="A35" s="7">
        <v>23</v>
      </c>
      <c r="B35" s="13" t="s">
        <v>52</v>
      </c>
      <c r="C35" s="14" t="s">
        <v>53</v>
      </c>
      <c r="D35" s="15">
        <v>100</v>
      </c>
      <c r="E35" s="16"/>
      <c r="F35" s="32">
        <f t="shared" si="0"/>
        <v>0</v>
      </c>
    </row>
    <row r="36" spans="1:6" ht="15.75" x14ac:dyDescent="0.25">
      <c r="A36" s="7">
        <v>24</v>
      </c>
      <c r="B36" s="13" t="s">
        <v>54</v>
      </c>
      <c r="C36" s="14" t="s">
        <v>55</v>
      </c>
      <c r="D36" s="15">
        <v>200</v>
      </c>
      <c r="E36" s="16"/>
      <c r="F36" s="32">
        <f t="shared" si="0"/>
        <v>0</v>
      </c>
    </row>
    <row r="37" spans="1:6" ht="15.75" x14ac:dyDescent="0.25">
      <c r="A37" s="7">
        <v>25</v>
      </c>
      <c r="B37" s="13" t="s">
        <v>56</v>
      </c>
      <c r="C37" s="14" t="s">
        <v>57</v>
      </c>
      <c r="D37" s="15">
        <v>5</v>
      </c>
      <c r="E37" s="16"/>
      <c r="F37" s="32">
        <f t="shared" si="0"/>
        <v>0</v>
      </c>
    </row>
    <row r="38" spans="1:6" ht="15.75" x14ac:dyDescent="0.25">
      <c r="A38" s="7">
        <v>26</v>
      </c>
      <c r="B38" s="13" t="s">
        <v>58</v>
      </c>
      <c r="C38" s="14" t="s">
        <v>59</v>
      </c>
      <c r="D38" s="15">
        <v>4500</v>
      </c>
      <c r="E38" s="16"/>
      <c r="F38" s="32">
        <f t="shared" si="0"/>
        <v>0</v>
      </c>
    </row>
    <row r="39" spans="1:6" ht="31.5" x14ac:dyDescent="0.25">
      <c r="A39" s="7">
        <v>27</v>
      </c>
      <c r="B39" s="13" t="s">
        <v>60</v>
      </c>
      <c r="C39" s="14" t="s">
        <v>61</v>
      </c>
      <c r="D39" s="15">
        <v>3</v>
      </c>
      <c r="E39" s="16"/>
      <c r="F39" s="32">
        <f t="shared" si="0"/>
        <v>0</v>
      </c>
    </row>
    <row r="40" spans="1:6" ht="31.5" x14ac:dyDescent="0.25">
      <c r="A40" s="7">
        <v>28</v>
      </c>
      <c r="B40" s="13" t="s">
        <v>62</v>
      </c>
      <c r="C40" s="14" t="s">
        <v>63</v>
      </c>
      <c r="D40" s="15">
        <v>10</v>
      </c>
      <c r="E40" s="16"/>
      <c r="F40" s="32">
        <f t="shared" si="0"/>
        <v>0</v>
      </c>
    </row>
    <row r="41" spans="1:6" ht="15.75" x14ac:dyDescent="0.25">
      <c r="A41" s="7">
        <v>29</v>
      </c>
      <c r="B41" s="13" t="s">
        <v>64</v>
      </c>
      <c r="C41" s="14" t="s">
        <v>65</v>
      </c>
      <c r="D41" s="15">
        <v>10</v>
      </c>
      <c r="E41" s="16"/>
      <c r="F41" s="32">
        <f t="shared" si="0"/>
        <v>0</v>
      </c>
    </row>
    <row r="42" spans="1:6" ht="15.75" x14ac:dyDescent="0.25">
      <c r="A42" s="7">
        <v>30</v>
      </c>
      <c r="B42" s="13" t="s">
        <v>66</v>
      </c>
      <c r="C42" s="14" t="s">
        <v>67</v>
      </c>
      <c r="D42" s="15">
        <v>5</v>
      </c>
      <c r="E42" s="16"/>
      <c r="F42" s="32">
        <f t="shared" si="0"/>
        <v>0</v>
      </c>
    </row>
    <row r="43" spans="1:6" ht="15.75" x14ac:dyDescent="0.25">
      <c r="A43" s="7">
        <v>31</v>
      </c>
      <c r="B43" s="13" t="s">
        <v>68</v>
      </c>
      <c r="C43" s="14" t="s">
        <v>69</v>
      </c>
      <c r="D43" s="15">
        <v>1</v>
      </c>
      <c r="E43" s="16"/>
      <c r="F43" s="32">
        <f t="shared" si="0"/>
        <v>0</v>
      </c>
    </row>
    <row r="44" spans="1:6" ht="15.75" x14ac:dyDescent="0.25">
      <c r="A44" s="7">
        <v>32</v>
      </c>
      <c r="B44" s="13" t="s">
        <v>70</v>
      </c>
      <c r="C44" s="14" t="s">
        <v>71</v>
      </c>
      <c r="D44" s="15">
        <v>1</v>
      </c>
      <c r="E44" s="16"/>
      <c r="F44" s="32">
        <f t="shared" si="0"/>
        <v>0</v>
      </c>
    </row>
    <row r="45" spans="1:6" ht="31.5" x14ac:dyDescent="0.25">
      <c r="A45" s="7">
        <v>33</v>
      </c>
      <c r="B45" s="13" t="s">
        <v>72</v>
      </c>
      <c r="C45" s="14" t="s">
        <v>73</v>
      </c>
      <c r="D45" s="15">
        <v>5</v>
      </c>
      <c r="E45" s="16"/>
      <c r="F45" s="32">
        <f t="shared" si="0"/>
        <v>0</v>
      </c>
    </row>
    <row r="46" spans="1:6" ht="31.5" x14ac:dyDescent="0.25">
      <c r="A46" s="7">
        <v>34</v>
      </c>
      <c r="B46" s="13" t="s">
        <v>74</v>
      </c>
      <c r="C46" s="14" t="s">
        <v>75</v>
      </c>
      <c r="D46" s="15">
        <v>5</v>
      </c>
      <c r="E46" s="16"/>
      <c r="F46" s="32">
        <f t="shared" si="0"/>
        <v>0</v>
      </c>
    </row>
    <row r="47" spans="1:6" ht="15.75" x14ac:dyDescent="0.25">
      <c r="A47" s="7">
        <v>35</v>
      </c>
      <c r="B47" s="13" t="s">
        <v>76</v>
      </c>
      <c r="C47" s="17" t="s">
        <v>77</v>
      </c>
      <c r="D47" s="15">
        <v>3</v>
      </c>
      <c r="E47" s="16"/>
      <c r="F47" s="32">
        <f t="shared" si="0"/>
        <v>0</v>
      </c>
    </row>
    <row r="48" spans="1:6" ht="31.5" x14ac:dyDescent="0.25">
      <c r="A48" s="7">
        <v>36</v>
      </c>
      <c r="B48" s="13" t="s">
        <v>78</v>
      </c>
      <c r="C48" s="17" t="s">
        <v>79</v>
      </c>
      <c r="D48" s="15">
        <v>120</v>
      </c>
      <c r="E48" s="16"/>
      <c r="F48" s="32">
        <f t="shared" si="0"/>
        <v>0</v>
      </c>
    </row>
    <row r="49" spans="1:6" ht="15.75" x14ac:dyDescent="0.25">
      <c r="A49" s="7">
        <v>37</v>
      </c>
      <c r="B49" s="13" t="s">
        <v>80</v>
      </c>
      <c r="C49" s="17" t="s">
        <v>81</v>
      </c>
      <c r="D49" s="15">
        <v>50</v>
      </c>
      <c r="E49" s="16"/>
      <c r="F49" s="32">
        <f t="shared" si="0"/>
        <v>0</v>
      </c>
    </row>
    <row r="50" spans="1:6" ht="15.75" x14ac:dyDescent="0.25">
      <c r="A50" s="7">
        <v>38</v>
      </c>
      <c r="B50" s="13" t="s">
        <v>82</v>
      </c>
      <c r="C50" s="14" t="s">
        <v>83</v>
      </c>
      <c r="D50" s="15">
        <v>5</v>
      </c>
      <c r="E50" s="16"/>
      <c r="F50" s="32">
        <f t="shared" si="0"/>
        <v>0</v>
      </c>
    </row>
    <row r="51" spans="1:6" ht="15.75" x14ac:dyDescent="0.25">
      <c r="A51" s="7">
        <v>39</v>
      </c>
      <c r="B51" s="13" t="s">
        <v>84</v>
      </c>
      <c r="C51" s="14" t="s">
        <v>85</v>
      </c>
      <c r="D51" s="15">
        <v>4000</v>
      </c>
      <c r="E51" s="16"/>
      <c r="F51" s="32">
        <f t="shared" si="0"/>
        <v>0</v>
      </c>
    </row>
    <row r="52" spans="1:6" ht="31.5" x14ac:dyDescent="0.25">
      <c r="A52" s="7">
        <v>40</v>
      </c>
      <c r="B52" s="13" t="s">
        <v>86</v>
      </c>
      <c r="C52" s="14" t="s">
        <v>87</v>
      </c>
      <c r="D52" s="15">
        <v>5</v>
      </c>
      <c r="E52" s="16"/>
      <c r="F52" s="32">
        <f t="shared" si="0"/>
        <v>0</v>
      </c>
    </row>
    <row r="53" spans="1:6" ht="31.5" x14ac:dyDescent="0.25">
      <c r="A53" s="7">
        <v>41</v>
      </c>
      <c r="B53" s="13" t="s">
        <v>88</v>
      </c>
      <c r="C53" s="14" t="s">
        <v>89</v>
      </c>
      <c r="D53" s="15">
        <v>5</v>
      </c>
      <c r="E53" s="16"/>
      <c r="F53" s="32">
        <f t="shared" si="0"/>
        <v>0</v>
      </c>
    </row>
    <row r="54" spans="1:6" ht="15.75" x14ac:dyDescent="0.25">
      <c r="A54" s="7">
        <v>42</v>
      </c>
      <c r="B54" s="13" t="s">
        <v>90</v>
      </c>
      <c r="C54" s="14" t="s">
        <v>91</v>
      </c>
      <c r="D54" s="15">
        <v>400</v>
      </c>
      <c r="E54" s="16"/>
      <c r="F54" s="32">
        <f t="shared" si="0"/>
        <v>0</v>
      </c>
    </row>
    <row r="55" spans="1:6" ht="15.75" x14ac:dyDescent="0.25">
      <c r="A55" s="7">
        <v>43</v>
      </c>
      <c r="B55" s="13" t="s">
        <v>92</v>
      </c>
      <c r="C55" s="14" t="s">
        <v>93</v>
      </c>
      <c r="D55" s="15">
        <v>200</v>
      </c>
      <c r="E55" s="16"/>
      <c r="F55" s="32">
        <f t="shared" si="0"/>
        <v>0</v>
      </c>
    </row>
    <row r="56" spans="1:6" ht="15.75" x14ac:dyDescent="0.25">
      <c r="A56" s="7">
        <v>44</v>
      </c>
      <c r="B56" s="13" t="s">
        <v>94</v>
      </c>
      <c r="C56" s="14" t="s">
        <v>95</v>
      </c>
      <c r="D56" s="15">
        <v>5</v>
      </c>
      <c r="E56" s="16"/>
      <c r="F56" s="32">
        <f t="shared" si="0"/>
        <v>0</v>
      </c>
    </row>
    <row r="57" spans="1:6" ht="15.75" x14ac:dyDescent="0.25">
      <c r="A57" s="7">
        <v>45</v>
      </c>
      <c r="B57" s="13" t="s">
        <v>96</v>
      </c>
      <c r="C57" s="14" t="s">
        <v>97</v>
      </c>
      <c r="D57" s="15">
        <v>5</v>
      </c>
      <c r="E57" s="16"/>
      <c r="F57" s="32">
        <f t="shared" si="0"/>
        <v>0</v>
      </c>
    </row>
    <row r="58" spans="1:6" ht="15.75" x14ac:dyDescent="0.25">
      <c r="A58" s="7">
        <v>46</v>
      </c>
      <c r="B58" s="13" t="s">
        <v>98</v>
      </c>
      <c r="C58" s="18" t="s">
        <v>99</v>
      </c>
      <c r="D58" s="15">
        <v>400</v>
      </c>
      <c r="E58" s="16"/>
      <c r="F58" s="32">
        <f t="shared" si="0"/>
        <v>0</v>
      </c>
    </row>
    <row r="59" spans="1:6" ht="31.5" x14ac:dyDescent="0.25">
      <c r="A59" s="7">
        <v>47</v>
      </c>
      <c r="B59" s="13" t="s">
        <v>100</v>
      </c>
      <c r="C59" s="14" t="s">
        <v>101</v>
      </c>
      <c r="D59" s="15">
        <v>5</v>
      </c>
      <c r="E59" s="16"/>
      <c r="F59" s="32">
        <f t="shared" si="0"/>
        <v>0</v>
      </c>
    </row>
    <row r="60" spans="1:6" ht="31.5" x14ac:dyDescent="0.25">
      <c r="A60" s="7">
        <v>48</v>
      </c>
      <c r="B60" s="13" t="s">
        <v>102</v>
      </c>
      <c r="C60" s="14" t="s">
        <v>103</v>
      </c>
      <c r="D60" s="15">
        <v>5</v>
      </c>
      <c r="E60" s="16"/>
      <c r="F60" s="32">
        <f t="shared" si="0"/>
        <v>0</v>
      </c>
    </row>
    <row r="61" spans="1:6" ht="15.75" x14ac:dyDescent="0.25">
      <c r="A61" s="7">
        <v>49</v>
      </c>
      <c r="B61" s="13" t="s">
        <v>104</v>
      </c>
      <c r="C61" s="14" t="s">
        <v>105</v>
      </c>
      <c r="D61" s="15">
        <v>1000</v>
      </c>
      <c r="E61" s="16"/>
      <c r="F61" s="32">
        <f t="shared" si="0"/>
        <v>0</v>
      </c>
    </row>
    <row r="62" spans="1:6" ht="15.75" x14ac:dyDescent="0.25">
      <c r="A62" s="7">
        <v>50</v>
      </c>
      <c r="B62" s="13" t="s">
        <v>106</v>
      </c>
      <c r="C62" s="14" t="s">
        <v>107</v>
      </c>
      <c r="D62" s="15">
        <v>30</v>
      </c>
      <c r="E62" s="16"/>
      <c r="F62" s="32">
        <f t="shared" si="0"/>
        <v>0</v>
      </c>
    </row>
    <row r="63" spans="1:6" ht="15.75" x14ac:dyDescent="0.25">
      <c r="A63" s="7">
        <v>51</v>
      </c>
      <c r="B63" s="13" t="s">
        <v>108</v>
      </c>
      <c r="C63" s="14" t="s">
        <v>109</v>
      </c>
      <c r="D63" s="15">
        <v>30</v>
      </c>
      <c r="E63" s="16"/>
      <c r="F63" s="32">
        <f t="shared" si="0"/>
        <v>0</v>
      </c>
    </row>
    <row r="64" spans="1:6" ht="15.75" x14ac:dyDescent="0.25">
      <c r="A64" s="7">
        <v>52</v>
      </c>
      <c r="B64" s="13" t="s">
        <v>110</v>
      </c>
      <c r="C64" s="14" t="s">
        <v>111</v>
      </c>
      <c r="D64" s="15">
        <v>4000</v>
      </c>
      <c r="E64" s="16"/>
      <c r="F64" s="32">
        <f t="shared" si="0"/>
        <v>0</v>
      </c>
    </row>
    <row r="65" spans="1:6" ht="15.75" x14ac:dyDescent="0.25">
      <c r="A65" s="7">
        <v>53</v>
      </c>
      <c r="B65" s="13" t="s">
        <v>112</v>
      </c>
      <c r="C65" s="14" t="s">
        <v>113</v>
      </c>
      <c r="D65" s="15">
        <v>500</v>
      </c>
      <c r="E65" s="16"/>
      <c r="F65" s="32">
        <f t="shared" si="0"/>
        <v>0</v>
      </c>
    </row>
    <row r="66" spans="1:6" ht="19.350000000000001" customHeight="1" x14ac:dyDescent="0.25">
      <c r="A66" s="7">
        <v>54</v>
      </c>
      <c r="B66" s="13" t="s">
        <v>114</v>
      </c>
      <c r="C66" s="14" t="s">
        <v>115</v>
      </c>
      <c r="D66" s="15">
        <v>500</v>
      </c>
      <c r="E66" s="16"/>
      <c r="F66" s="32">
        <f t="shared" si="0"/>
        <v>0</v>
      </c>
    </row>
    <row r="67" spans="1:6" ht="15.75" x14ac:dyDescent="0.25">
      <c r="A67" s="7">
        <v>55</v>
      </c>
      <c r="B67" s="13" t="s">
        <v>116</v>
      </c>
      <c r="C67" s="14" t="s">
        <v>117</v>
      </c>
      <c r="D67" s="15">
        <v>600</v>
      </c>
      <c r="E67" s="16"/>
      <c r="F67" s="32">
        <f t="shared" si="0"/>
        <v>0</v>
      </c>
    </row>
    <row r="68" spans="1:6" ht="15.75" x14ac:dyDescent="0.25">
      <c r="A68" s="7">
        <v>56</v>
      </c>
      <c r="B68" s="13" t="s">
        <v>118</v>
      </c>
      <c r="C68" s="17" t="s">
        <v>119</v>
      </c>
      <c r="D68" s="15">
        <v>10</v>
      </c>
      <c r="E68" s="16"/>
      <c r="F68" s="32">
        <f t="shared" si="0"/>
        <v>0</v>
      </c>
    </row>
    <row r="69" spans="1:6" ht="15.75" x14ac:dyDescent="0.25">
      <c r="A69" s="7">
        <v>57</v>
      </c>
      <c r="B69" s="13" t="s">
        <v>120</v>
      </c>
      <c r="C69" s="17" t="s">
        <v>121</v>
      </c>
      <c r="D69" s="15">
        <v>5</v>
      </c>
      <c r="E69" s="16"/>
      <c r="F69" s="32">
        <f t="shared" si="0"/>
        <v>0</v>
      </c>
    </row>
    <row r="70" spans="1:6" ht="15.75" x14ac:dyDescent="0.25">
      <c r="A70" s="7">
        <v>58</v>
      </c>
      <c r="B70" s="13" t="s">
        <v>122</v>
      </c>
      <c r="C70" s="17" t="s">
        <v>123</v>
      </c>
      <c r="D70" s="15">
        <v>200</v>
      </c>
      <c r="E70" s="16"/>
      <c r="F70" s="32">
        <f t="shared" si="0"/>
        <v>0</v>
      </c>
    </row>
    <row r="71" spans="1:6" ht="15.75" x14ac:dyDescent="0.25">
      <c r="A71" s="7">
        <v>59</v>
      </c>
      <c r="B71" s="13" t="s">
        <v>124</v>
      </c>
      <c r="C71" s="17" t="s">
        <v>125</v>
      </c>
      <c r="D71" s="15">
        <v>5</v>
      </c>
      <c r="E71" s="16"/>
      <c r="F71" s="32">
        <f t="shared" si="0"/>
        <v>0</v>
      </c>
    </row>
    <row r="72" spans="1:6" ht="15.75" x14ac:dyDescent="0.25">
      <c r="A72" s="7">
        <v>60</v>
      </c>
      <c r="B72" s="13" t="s">
        <v>126</v>
      </c>
      <c r="C72" s="17" t="s">
        <v>127</v>
      </c>
      <c r="D72" s="15">
        <v>60</v>
      </c>
      <c r="E72" s="16"/>
      <c r="F72" s="32">
        <f t="shared" si="0"/>
        <v>0</v>
      </c>
    </row>
    <row r="73" spans="1:6" ht="31.5" x14ac:dyDescent="0.25">
      <c r="A73" s="7">
        <v>61</v>
      </c>
      <c r="B73" s="13" t="s">
        <v>128</v>
      </c>
      <c r="C73" s="17" t="s">
        <v>129</v>
      </c>
      <c r="D73" s="15">
        <v>30</v>
      </c>
      <c r="E73" s="16"/>
      <c r="F73" s="32">
        <f t="shared" si="0"/>
        <v>0</v>
      </c>
    </row>
    <row r="74" spans="1:6" ht="15.75" x14ac:dyDescent="0.25">
      <c r="A74" s="7">
        <v>62</v>
      </c>
      <c r="B74" s="13" t="s">
        <v>130</v>
      </c>
      <c r="C74" s="17" t="s">
        <v>131</v>
      </c>
      <c r="D74" s="15">
        <v>3</v>
      </c>
      <c r="E74" s="16"/>
      <c r="F74" s="32">
        <f t="shared" si="0"/>
        <v>0</v>
      </c>
    </row>
    <row r="75" spans="1:6" ht="15.75" x14ac:dyDescent="0.25">
      <c r="A75" s="7">
        <v>63</v>
      </c>
      <c r="B75" s="13" t="s">
        <v>132</v>
      </c>
      <c r="C75" s="14" t="s">
        <v>133</v>
      </c>
      <c r="D75" s="15">
        <v>1</v>
      </c>
      <c r="E75" s="16"/>
      <c r="F75" s="32">
        <f t="shared" si="0"/>
        <v>0</v>
      </c>
    </row>
    <row r="76" spans="1:6" ht="15.75" x14ac:dyDescent="0.25">
      <c r="A76" s="7">
        <v>64</v>
      </c>
      <c r="B76" s="13" t="s">
        <v>134</v>
      </c>
      <c r="C76" s="14" t="s">
        <v>135</v>
      </c>
      <c r="D76" s="15">
        <v>1</v>
      </c>
      <c r="E76" s="16"/>
      <c r="F76" s="32">
        <f t="shared" si="0"/>
        <v>0</v>
      </c>
    </row>
    <row r="77" spans="1:6" ht="15.75" x14ac:dyDescent="0.25">
      <c r="A77" s="7">
        <v>65</v>
      </c>
      <c r="B77" s="13" t="s">
        <v>136</v>
      </c>
      <c r="C77" s="14" t="s">
        <v>137</v>
      </c>
      <c r="D77" s="15">
        <v>5</v>
      </c>
      <c r="E77" s="16"/>
      <c r="F77" s="32">
        <f t="shared" si="0"/>
        <v>0</v>
      </c>
    </row>
    <row r="78" spans="1:6" ht="15.75" x14ac:dyDescent="0.25">
      <c r="A78" s="7">
        <v>66</v>
      </c>
      <c r="B78" s="13" t="s">
        <v>138</v>
      </c>
      <c r="C78" s="14" t="s">
        <v>139</v>
      </c>
      <c r="D78" s="15">
        <v>30</v>
      </c>
      <c r="E78" s="16"/>
      <c r="F78" s="32">
        <f t="shared" ref="F78:F100" si="1">D78*E78</f>
        <v>0</v>
      </c>
    </row>
    <row r="79" spans="1:6" ht="15.75" x14ac:dyDescent="0.25">
      <c r="A79" s="7">
        <v>67</v>
      </c>
      <c r="B79" s="13" t="s">
        <v>140</v>
      </c>
      <c r="C79" s="14" t="s">
        <v>141</v>
      </c>
      <c r="D79" s="15">
        <v>100</v>
      </c>
      <c r="E79" s="16"/>
      <c r="F79" s="32">
        <f t="shared" si="1"/>
        <v>0</v>
      </c>
    </row>
    <row r="80" spans="1:6" ht="15.75" x14ac:dyDescent="0.25">
      <c r="A80" s="7">
        <v>68</v>
      </c>
      <c r="B80" s="13" t="s">
        <v>142</v>
      </c>
      <c r="C80" s="14" t="s">
        <v>143</v>
      </c>
      <c r="D80" s="15">
        <v>50</v>
      </c>
      <c r="E80" s="16"/>
      <c r="F80" s="32">
        <f t="shared" si="1"/>
        <v>0</v>
      </c>
    </row>
    <row r="81" spans="1:6" ht="15.75" x14ac:dyDescent="0.25">
      <c r="A81" s="7">
        <v>69</v>
      </c>
      <c r="B81" s="13" t="s">
        <v>144</v>
      </c>
      <c r="C81" s="14" t="s">
        <v>145</v>
      </c>
      <c r="D81" s="15">
        <v>20</v>
      </c>
      <c r="E81" s="16"/>
      <c r="F81" s="32">
        <f t="shared" si="1"/>
        <v>0</v>
      </c>
    </row>
    <row r="82" spans="1:6" ht="15.75" x14ac:dyDescent="0.25">
      <c r="A82" s="7">
        <v>70</v>
      </c>
      <c r="B82" s="13" t="s">
        <v>146</v>
      </c>
      <c r="C82" s="14" t="s">
        <v>147</v>
      </c>
      <c r="D82" s="15">
        <v>1</v>
      </c>
      <c r="E82" s="16"/>
      <c r="F82" s="32">
        <f t="shared" si="1"/>
        <v>0</v>
      </c>
    </row>
    <row r="83" spans="1:6" ht="15.75" x14ac:dyDescent="0.25">
      <c r="A83" s="7">
        <v>71</v>
      </c>
      <c r="B83" s="13" t="s">
        <v>148</v>
      </c>
      <c r="C83" s="14" t="s">
        <v>149</v>
      </c>
      <c r="D83" s="15">
        <v>1</v>
      </c>
      <c r="E83" s="16"/>
      <c r="F83" s="32">
        <f t="shared" si="1"/>
        <v>0</v>
      </c>
    </row>
    <row r="84" spans="1:6" ht="15.75" x14ac:dyDescent="0.25">
      <c r="A84" s="7">
        <v>72</v>
      </c>
      <c r="B84" s="13" t="s">
        <v>150</v>
      </c>
      <c r="C84" s="14" t="s">
        <v>151</v>
      </c>
      <c r="D84" s="15">
        <v>1</v>
      </c>
      <c r="E84" s="16"/>
      <c r="F84" s="32">
        <f t="shared" si="1"/>
        <v>0</v>
      </c>
    </row>
    <row r="85" spans="1:6" ht="15.75" x14ac:dyDescent="0.25">
      <c r="A85" s="7">
        <v>73</v>
      </c>
      <c r="B85" s="13" t="s">
        <v>152</v>
      </c>
      <c r="C85" s="14" t="s">
        <v>153</v>
      </c>
      <c r="D85" s="15">
        <v>2</v>
      </c>
      <c r="E85" s="16"/>
      <c r="F85" s="32">
        <f t="shared" si="1"/>
        <v>0</v>
      </c>
    </row>
    <row r="86" spans="1:6" ht="15.75" x14ac:dyDescent="0.25">
      <c r="A86" s="7">
        <v>74</v>
      </c>
      <c r="B86" s="19" t="s">
        <v>154</v>
      </c>
      <c r="C86" s="12" t="s">
        <v>155</v>
      </c>
      <c r="D86" s="20">
        <v>10</v>
      </c>
      <c r="E86" s="16"/>
      <c r="F86" s="32">
        <f t="shared" si="1"/>
        <v>0</v>
      </c>
    </row>
    <row r="87" spans="1:6" ht="15.75" x14ac:dyDescent="0.25">
      <c r="A87" s="7">
        <v>75</v>
      </c>
      <c r="B87" s="19" t="s">
        <v>156</v>
      </c>
      <c r="C87" s="12" t="s">
        <v>157</v>
      </c>
      <c r="D87" s="20">
        <v>10</v>
      </c>
      <c r="E87" s="16"/>
      <c r="F87" s="32">
        <f t="shared" si="1"/>
        <v>0</v>
      </c>
    </row>
    <row r="88" spans="1:6" ht="15.75" x14ac:dyDescent="0.25">
      <c r="A88" s="7">
        <v>76</v>
      </c>
      <c r="B88" s="19" t="s">
        <v>158</v>
      </c>
      <c r="C88" s="12" t="s">
        <v>159</v>
      </c>
      <c r="D88" s="20">
        <v>10</v>
      </c>
      <c r="E88" s="16"/>
      <c r="F88" s="32">
        <f t="shared" si="1"/>
        <v>0</v>
      </c>
    </row>
    <row r="89" spans="1:6" ht="15.75" x14ac:dyDescent="0.25">
      <c r="A89" s="7">
        <v>77</v>
      </c>
      <c r="B89" s="13" t="s">
        <v>160</v>
      </c>
      <c r="C89" s="14" t="s">
        <v>161</v>
      </c>
      <c r="D89" s="15">
        <v>2</v>
      </c>
      <c r="E89" s="16"/>
      <c r="F89" s="32">
        <f t="shared" si="1"/>
        <v>0</v>
      </c>
    </row>
    <row r="90" spans="1:6" ht="31.5" x14ac:dyDescent="0.25">
      <c r="A90" s="7">
        <v>78</v>
      </c>
      <c r="B90" s="13" t="s">
        <v>162</v>
      </c>
      <c r="C90" s="14" t="s">
        <v>163</v>
      </c>
      <c r="D90" s="15">
        <v>10</v>
      </c>
      <c r="E90" s="16"/>
      <c r="F90" s="32">
        <f t="shared" si="1"/>
        <v>0</v>
      </c>
    </row>
    <row r="91" spans="1:6" ht="31.5" x14ac:dyDescent="0.25">
      <c r="A91" s="7">
        <v>79</v>
      </c>
      <c r="B91" s="13" t="s">
        <v>164</v>
      </c>
      <c r="C91" s="14" t="s">
        <v>165</v>
      </c>
      <c r="D91" s="15">
        <v>2</v>
      </c>
      <c r="E91" s="16"/>
      <c r="F91" s="32">
        <f t="shared" si="1"/>
        <v>0</v>
      </c>
    </row>
    <row r="92" spans="1:6" ht="15.75" x14ac:dyDescent="0.25">
      <c r="A92" s="7">
        <v>80</v>
      </c>
      <c r="B92" s="13" t="s">
        <v>166</v>
      </c>
      <c r="C92" s="14" t="s">
        <v>167</v>
      </c>
      <c r="D92" s="15">
        <v>2</v>
      </c>
      <c r="E92" s="16"/>
      <c r="F92" s="32">
        <f t="shared" si="1"/>
        <v>0</v>
      </c>
    </row>
    <row r="93" spans="1:6" ht="15.75" x14ac:dyDescent="0.25">
      <c r="A93" s="7">
        <v>81</v>
      </c>
      <c r="B93" s="13" t="s">
        <v>168</v>
      </c>
      <c r="C93" s="14" t="s">
        <v>169</v>
      </c>
      <c r="D93" s="15">
        <v>1</v>
      </c>
      <c r="E93" s="16"/>
      <c r="F93" s="32">
        <f t="shared" si="1"/>
        <v>0</v>
      </c>
    </row>
    <row r="94" spans="1:6" ht="15.75" x14ac:dyDescent="0.25">
      <c r="A94" s="7">
        <v>82</v>
      </c>
      <c r="B94" s="13" t="s">
        <v>170</v>
      </c>
      <c r="C94" s="14" t="s">
        <v>171</v>
      </c>
      <c r="D94" s="15">
        <v>10</v>
      </c>
      <c r="E94" s="16"/>
      <c r="F94" s="32">
        <f t="shared" si="1"/>
        <v>0</v>
      </c>
    </row>
    <row r="95" spans="1:6" ht="15.75" x14ac:dyDescent="0.25">
      <c r="A95" s="7">
        <v>83</v>
      </c>
      <c r="B95" s="13" t="s">
        <v>172</v>
      </c>
      <c r="C95" s="14" t="s">
        <v>173</v>
      </c>
      <c r="D95" s="15">
        <v>10</v>
      </c>
      <c r="E95" s="16"/>
      <c r="F95" s="32">
        <f t="shared" si="1"/>
        <v>0</v>
      </c>
    </row>
    <row r="96" spans="1:6" ht="15.75" x14ac:dyDescent="0.25">
      <c r="A96" s="7">
        <v>84</v>
      </c>
      <c r="B96" s="13" t="s">
        <v>174</v>
      </c>
      <c r="C96" s="14" t="s">
        <v>175</v>
      </c>
      <c r="D96" s="15">
        <v>10</v>
      </c>
      <c r="E96" s="16"/>
      <c r="F96" s="32">
        <f t="shared" si="1"/>
        <v>0</v>
      </c>
    </row>
    <row r="97" spans="1:6" ht="15.75" x14ac:dyDescent="0.25">
      <c r="A97" s="7">
        <v>85</v>
      </c>
      <c r="B97" s="13" t="s">
        <v>176</v>
      </c>
      <c r="C97" s="14" t="s">
        <v>177</v>
      </c>
      <c r="D97" s="15">
        <v>10</v>
      </c>
      <c r="E97" s="16"/>
      <c r="F97" s="32">
        <f t="shared" si="1"/>
        <v>0</v>
      </c>
    </row>
    <row r="98" spans="1:6" ht="15.75" x14ac:dyDescent="0.25">
      <c r="A98" s="7">
        <v>86</v>
      </c>
      <c r="B98" s="13" t="s">
        <v>178</v>
      </c>
      <c r="C98" s="14" t="s">
        <v>179</v>
      </c>
      <c r="D98" s="15">
        <v>3</v>
      </c>
      <c r="E98" s="16"/>
      <c r="F98" s="32">
        <f t="shared" si="1"/>
        <v>0</v>
      </c>
    </row>
    <row r="99" spans="1:6" ht="15.75" x14ac:dyDescent="0.25">
      <c r="A99" s="7">
        <v>87</v>
      </c>
      <c r="B99" s="13" t="s">
        <v>180</v>
      </c>
      <c r="C99" s="14" t="s">
        <v>181</v>
      </c>
      <c r="D99" s="15">
        <v>40</v>
      </c>
      <c r="E99" s="16"/>
      <c r="F99" s="32">
        <f t="shared" si="1"/>
        <v>0</v>
      </c>
    </row>
    <row r="100" spans="1:6" ht="15.75" x14ac:dyDescent="0.25">
      <c r="A100" s="7">
        <v>88</v>
      </c>
      <c r="B100" s="13" t="s">
        <v>182</v>
      </c>
      <c r="C100" s="14" t="s">
        <v>183</v>
      </c>
      <c r="D100" s="15">
        <v>80</v>
      </c>
      <c r="E100" s="16"/>
      <c r="F100" s="32">
        <f t="shared" si="1"/>
        <v>0</v>
      </c>
    </row>
    <row r="101" spans="1:6" ht="15.75" x14ac:dyDescent="0.25">
      <c r="A101" s="25" t="s">
        <v>184</v>
      </c>
      <c r="B101" s="25"/>
      <c r="C101" s="25"/>
      <c r="D101" s="25"/>
      <c r="E101" s="33">
        <f>SUM(F13:F100)</f>
        <v>0</v>
      </c>
      <c r="F101" s="33"/>
    </row>
    <row r="102" spans="1:6" ht="15.75" x14ac:dyDescent="0.25">
      <c r="A102" s="25" t="s">
        <v>185</v>
      </c>
      <c r="B102" s="25"/>
      <c r="C102" s="25"/>
      <c r="D102" s="25"/>
      <c r="E102" s="33">
        <f>E101*1.2</f>
        <v>0</v>
      </c>
      <c r="F102" s="33"/>
    </row>
    <row r="103" spans="1:6" ht="15.75" x14ac:dyDescent="0.25">
      <c r="A103" s="25" t="s">
        <v>186</v>
      </c>
      <c r="B103" s="25"/>
      <c r="C103" s="25"/>
      <c r="D103" s="25"/>
      <c r="E103" s="33">
        <f>E101+E102</f>
        <v>0</v>
      </c>
      <c r="F103" s="33"/>
    </row>
    <row r="105" spans="1:6" ht="11.25" customHeight="1" x14ac:dyDescent="0.25">
      <c r="A105" s="26"/>
      <c r="B105" s="22"/>
      <c r="C105" s="22"/>
      <c r="D105" s="22"/>
      <c r="E105" s="22"/>
      <c r="F105" s="22"/>
    </row>
    <row r="106" spans="1:6" ht="21" hidden="1" customHeight="1" x14ac:dyDescent="0.25"/>
    <row r="107" spans="1:6" ht="20.25" hidden="1" customHeight="1" x14ac:dyDescent="0.25">
      <c r="A107" s="24" t="s">
        <v>187</v>
      </c>
      <c r="B107" s="22"/>
      <c r="C107" s="22"/>
      <c r="D107" s="22"/>
      <c r="E107" s="22"/>
      <c r="F107" s="22"/>
    </row>
    <row r="108" spans="1:6" ht="15" hidden="1" customHeight="1" x14ac:dyDescent="0.25"/>
    <row r="109" spans="1:6" ht="33" hidden="1" customHeight="1" x14ac:dyDescent="0.25"/>
    <row r="110" spans="1:6" ht="15" customHeight="1" x14ac:dyDescent="0.25">
      <c r="A110" s="21" t="s">
        <v>188</v>
      </c>
      <c r="B110" s="22"/>
      <c r="C110" s="22"/>
      <c r="D110" s="22"/>
      <c r="E110" s="22"/>
      <c r="F110" s="22"/>
    </row>
    <row r="111" spans="1:6" ht="28.5" customHeight="1" x14ac:dyDescent="0.25">
      <c r="A111" s="21" t="s">
        <v>189</v>
      </c>
      <c r="B111" s="22"/>
      <c r="C111" s="22"/>
      <c r="D111" s="22"/>
      <c r="E111" s="22"/>
      <c r="F111" s="22"/>
    </row>
    <row r="112" spans="1:6" ht="66" hidden="1" customHeight="1" x14ac:dyDescent="0.25"/>
    <row r="113" spans="1:6" ht="33" customHeight="1" x14ac:dyDescent="0.25">
      <c r="A113" s="23" t="s">
        <v>190</v>
      </c>
      <c r="B113" s="22"/>
      <c r="C113" s="22"/>
      <c r="D113" s="22"/>
      <c r="E113" s="22"/>
      <c r="F113" s="22"/>
    </row>
    <row r="114" spans="1:6" ht="16.5" customHeight="1" x14ac:dyDescent="0.25">
      <c r="A114" s="23" t="s">
        <v>191</v>
      </c>
      <c r="B114" s="22"/>
      <c r="C114" s="22"/>
      <c r="D114" s="22"/>
      <c r="E114" s="22"/>
      <c r="F114" s="22"/>
    </row>
    <row r="115" spans="1:6" ht="16.5" customHeight="1" x14ac:dyDescent="0.25">
      <c r="A115" s="23" t="s">
        <v>192</v>
      </c>
      <c r="B115" s="22"/>
      <c r="C115" s="22"/>
      <c r="D115" s="22"/>
      <c r="E115" s="22"/>
      <c r="F115" s="22"/>
    </row>
    <row r="116" spans="1:6" ht="16.5" customHeight="1" x14ac:dyDescent="0.25"/>
    <row r="118" spans="1:6" ht="15.2" customHeight="1" x14ac:dyDescent="0.25"/>
    <row r="119" spans="1:6" ht="30.6" customHeight="1" x14ac:dyDescent="0.25"/>
    <row r="120" spans="1:6" ht="31.7" customHeight="1" x14ac:dyDescent="0.25"/>
    <row r="121" spans="1:6" ht="16.5" customHeight="1" x14ac:dyDescent="0.25"/>
    <row r="124" spans="1:6" ht="16.5" customHeight="1" x14ac:dyDescent="0.25"/>
    <row r="125" spans="1:6" ht="16.5" customHeight="1" x14ac:dyDescent="0.25"/>
    <row r="127" spans="1:6" ht="33" customHeight="1" x14ac:dyDescent="0.25"/>
    <row r="128" spans="1:6" ht="33" customHeight="1" x14ac:dyDescent="0.25"/>
    <row r="129" ht="33" customHeight="1" x14ac:dyDescent="0.25"/>
  </sheetData>
  <mergeCells count="17">
    <mergeCell ref="A9:F9"/>
    <mergeCell ref="A10:F10"/>
    <mergeCell ref="A101:D101"/>
    <mergeCell ref="E101:F101"/>
    <mergeCell ref="A3:F3"/>
    <mergeCell ref="A6:F6"/>
    <mergeCell ref="A107:F107"/>
    <mergeCell ref="A102:D102"/>
    <mergeCell ref="E102:F102"/>
    <mergeCell ref="A103:D103"/>
    <mergeCell ref="E103:F103"/>
    <mergeCell ref="A105:F105"/>
    <mergeCell ref="A110:F110"/>
    <mergeCell ref="A111:F111"/>
    <mergeCell ref="A113:F113"/>
    <mergeCell ref="A114:F114"/>
    <mergeCell ref="A115:F115"/>
  </mergeCells>
  <pageMargins left="0.79" right="0.79" top="0.79" bottom="0.79" header="0.49" footer="0.4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Stevanovic</dc:creator>
  <cp:lastModifiedBy>Jelena Stevanovic</cp:lastModifiedBy>
  <cp:revision>7</cp:revision>
  <cp:lastPrinted>2025-01-24T10:58:04Z</cp:lastPrinted>
  <dcterms:created xsi:type="dcterms:W3CDTF">2024-03-13T12:49:00Z</dcterms:created>
  <dcterms:modified xsi:type="dcterms:W3CDTF">2025-01-24T11:14:59Z</dcterms:modified>
</cp:coreProperties>
</file>