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lena\Desktop\J.N. 2024\Prozori -fiskulturna sala\"/>
    </mc:Choice>
  </mc:AlternateContent>
  <bookViews>
    <workbookView xWindow="0" yWindow="0" windowWidth="2370" windowHeight="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" l="1"/>
  <c r="H6" i="1"/>
  <c r="I6" i="1" s="1"/>
  <c r="H7" i="1"/>
  <c r="I7" i="1" s="1"/>
  <c r="H8" i="1"/>
  <c r="I8" i="1" s="1"/>
  <c r="H9" i="1"/>
  <c r="H10" i="1"/>
  <c r="I10" i="1" s="1"/>
  <c r="H4" i="1"/>
  <c r="I4" i="1" s="1"/>
  <c r="I5" i="1"/>
  <c r="I9" i="1"/>
  <c r="G5" i="1"/>
  <c r="G6" i="1"/>
  <c r="G7" i="1"/>
  <c r="G8" i="1"/>
  <c r="G9" i="1"/>
  <c r="G10" i="1"/>
  <c r="G4" i="1"/>
  <c r="G12" i="1" l="1"/>
  <c r="I12" i="1"/>
</calcChain>
</file>

<file path=xl/sharedStrings.xml><?xml version="1.0" encoding="utf-8"?>
<sst xmlns="http://schemas.openxmlformats.org/spreadsheetml/2006/main" count="27" uniqueCount="24">
  <si>
    <t>Ред.бр.</t>
  </si>
  <si>
    <t>Опис радова</t>
  </si>
  <si>
    <t>Јединична цена без ПДВ-а</t>
  </si>
  <si>
    <t>Јединична цена са ПДВ-ом</t>
  </si>
  <si>
    <t>Укупна цена без ПДВ-а</t>
  </si>
  <si>
    <t>Укупна цена са ПДВ-ом</t>
  </si>
  <si>
    <t>Укупно:</t>
  </si>
  <si>
    <t>без ПДв-а</t>
  </si>
  <si>
    <t>са ПДВ-ом</t>
  </si>
  <si>
    <t>Кол.</t>
  </si>
  <si>
    <t>1.</t>
  </si>
  <si>
    <t>2.</t>
  </si>
  <si>
    <t xml:space="preserve">ОБРАЗАЦ СТРУКТУРЕ ЦЕНЕ СА СПЕЦИФИКАЦИЈОМ </t>
  </si>
  <si>
    <t>ком</t>
  </si>
  <si>
    <t xml:space="preserve">ком </t>
  </si>
  <si>
    <t xml:space="preserve"> Уградња: комплетан пратећи материјал за монтажу ( шрафофскароба, пур пена,силикон итд), демонтажа старе столарије, монтажа нове столарије, коришћење мобилне скеле због монтаже на висини од 4-5 м</t>
  </si>
  <si>
    <t>Елемент врата 1800мм x2400mm Састављен од двокрилних врата Систем ALUMIL 11000+са термопрекидом  или " одговарајући" Опис врата;  двокрилно отварање унутра десно главно крило Боје; Профили Mat IGP 9016MI ( бела боја) Панел: 2x сендвич панел 28мм (1,5мм алу лим са спољне стране +25мм испуна +1,5 мм алу.лим са унутрашње стране Оков за врата Брава 3 тачке закључавања Обустрана ручица у белој боји. Цилиндар стандард Шарке 3ком по крилу</t>
  </si>
  <si>
    <t>пауш</t>
  </si>
  <si>
    <t>Елемент врата 850 мм x 2050 mm Састављен од једнокрилних  врата Систем  Wital -SPECTRUM 70mm -шестокоморни ПВЦ профили  или " одговарајући" Опис врата;  једнокрилно  отварање Боје; Профили Mat IGP 9016MI ( бела боја) Панел: 1x сендвич панел 28мм (1,5мм алу лим са спољне стране +25мм испуна +1,5 мм алу.лим са унутрашње стране Оков за врата Брава 1 тачка закључавања Обустрана ручица у белој боји. Цилиндар стандард Шарке 3ком по крилу</t>
  </si>
  <si>
    <t>Јединица мере</t>
  </si>
  <si>
    <r>
      <rPr>
        <b/>
        <sz val="12"/>
        <color theme="1"/>
        <rFont val="Times New Roman"/>
        <family val="1"/>
      </rPr>
      <t>Елемент прозор 1800mmx1900mm</t>
    </r>
    <r>
      <rPr>
        <sz val="12"/>
        <color theme="1"/>
        <rFont val="Times New Roman"/>
        <family val="1"/>
      </rPr>
      <t>. Састављен од једног фиксног поља и једног кип прозора Систем ALUMIL  11000+са термопрекидом  или " одговарајући" Боје: Mat IGP 9016MI ( бела боја) Стакло: 2x2x4mm 4-20ARG-4 LOW-E Ug=1,1 W(m2K) Оков за прозор UCS систем са механизмом на сајту путем којег се отвара кип прозор</t>
    </r>
  </si>
  <si>
    <r>
      <rPr>
        <b/>
        <sz val="12"/>
        <color theme="1"/>
        <rFont val="Times New Roman"/>
        <family val="1"/>
      </rPr>
      <t>Елемент прозор 1800mmx1900mm</t>
    </r>
    <r>
      <rPr>
        <sz val="12"/>
        <color theme="1"/>
        <rFont val="Times New Roman"/>
        <family val="1"/>
      </rPr>
      <t xml:space="preserve">. Састављен од два фиксног поља Систем ALUMIL 11000+са термопрекидом        " одговарајући" Боје: Mat IGP 9016MI ( бела боја) Стакло: 2x2x4mm 4-20ARG-4 LOW-E Ug=1,1 W(m2K) </t>
    </r>
  </si>
  <si>
    <r>
      <rPr>
        <b/>
        <sz val="12"/>
        <color theme="1"/>
        <rFont val="Times New Roman"/>
        <family val="1"/>
      </rPr>
      <t xml:space="preserve">Заштита прозора: </t>
    </r>
    <r>
      <rPr>
        <sz val="12"/>
        <color theme="1"/>
        <rFont val="Times New Roman"/>
        <family val="1"/>
      </rPr>
      <t>димензије 1800*1900, Оквир цевасти профил 30*30, Испуна: грифована жица 3,2мм, завршна обрада заштитна фарба</t>
    </r>
  </si>
  <si>
    <r>
      <rPr>
        <b/>
        <sz val="12"/>
        <color theme="1"/>
        <rFont val="Times New Roman"/>
        <family val="1"/>
      </rPr>
      <t>Елемент врата 1400мм x2050mm</t>
    </r>
    <r>
      <rPr>
        <sz val="12"/>
        <color theme="1"/>
        <rFont val="Times New Roman"/>
        <family val="1"/>
      </rPr>
      <t xml:space="preserve"> Састављен од двокрилних врата Систем ALUMIL 11000+са термопрекидом или " одговарајући" Опис врата;  двокрилно отварање унутра десно главно крило Боје; Профили Mat IGP 9016MI ( бела боја) Панел: 2x сендвич панел 28мм (1,5мм алу лим са спољне стране +25мм испуна +1,5 мм алу.лим са унутрашње стране Оков за врата Брава 1 тачка закључавања Обустрана ручица у белој боји. Цилиндар стандард Шарке 3ком по крилу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</si>
</sst>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222222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4" fontId="1" fillId="0" borderId="1" xfId="0" applyNumberFormat="1" applyFont="1" applyBorder="1"/>
    <xf numFmtId="4" fontId="1" fillId="2" borderId="1" xfId="0" applyNumberFormat="1" applyFon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3</xdr:row>
      <xdr:rowOff>38100</xdr:rowOff>
    </xdr:from>
    <xdr:to>
      <xdr:col>1</xdr:col>
      <xdr:colOff>1395503</xdr:colOff>
      <xdr:row>3</xdr:row>
      <xdr:rowOff>1362075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84" t="42691" r="88905" b="37862"/>
        <a:stretch/>
      </xdr:blipFill>
      <xdr:spPr>
        <a:xfrm>
          <a:off x="914400" y="981075"/>
          <a:ext cx="1090703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</xdr:row>
      <xdr:rowOff>123825</xdr:rowOff>
    </xdr:from>
    <xdr:to>
      <xdr:col>1</xdr:col>
      <xdr:colOff>1600927</xdr:colOff>
      <xdr:row>4</xdr:row>
      <xdr:rowOff>1704975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35" t="65749" r="88437" b="14804"/>
        <a:stretch/>
      </xdr:blipFill>
      <xdr:spPr>
        <a:xfrm>
          <a:off x="847725" y="2438400"/>
          <a:ext cx="1362802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47625</xdr:rowOff>
    </xdr:from>
    <xdr:to>
      <xdr:col>1</xdr:col>
      <xdr:colOff>1685925</xdr:colOff>
      <xdr:row>7</xdr:row>
      <xdr:rowOff>0</xdr:rowOff>
    </xdr:to>
    <xdr:pic>
      <xdr:nvPicPr>
        <xdr:cNvPr id="6" name="Picture 14013">
          <a:extLst>
            <a:ext uri="{FF2B5EF4-FFF2-40B4-BE49-F238E27FC236}">
              <a16:creationId xmlns:a16="http://schemas.microsoft.com/office/drawing/2014/main" id="{4F51174F-49F3-CDE7-4B9C-E9A9377D4CDB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4880" t="1028" r="30622" b="74687"/>
        <a:stretch/>
      </xdr:blipFill>
      <xdr:spPr>
        <a:xfrm rot="16200000">
          <a:off x="590550" y="4962525"/>
          <a:ext cx="1752600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</xdr:row>
      <xdr:rowOff>19050</xdr:rowOff>
    </xdr:from>
    <xdr:to>
      <xdr:col>1</xdr:col>
      <xdr:colOff>1495425</xdr:colOff>
      <xdr:row>7</xdr:row>
      <xdr:rowOff>1724025</xdr:rowOff>
    </xdr:to>
    <xdr:pic>
      <xdr:nvPicPr>
        <xdr:cNvPr id="8" name="Picture 14013">
          <a:extLst>
            <a:ext uri="{FF2B5EF4-FFF2-40B4-BE49-F238E27FC236}">
              <a16:creationId xmlns:a16="http://schemas.microsoft.com/office/drawing/2014/main" id="{4F51174F-49F3-CDE7-4B9C-E9A9377D4CDB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0895" t="3726" r="66168" b="77386"/>
        <a:stretch/>
      </xdr:blipFill>
      <xdr:spPr>
        <a:xfrm rot="16200000">
          <a:off x="609600" y="6896100"/>
          <a:ext cx="17049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8</xdr:row>
      <xdr:rowOff>66675</xdr:rowOff>
    </xdr:from>
    <xdr:to>
      <xdr:col>1</xdr:col>
      <xdr:colOff>1379310</xdr:colOff>
      <xdr:row>8</xdr:row>
      <xdr:rowOff>1834668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" y="8534400"/>
          <a:ext cx="1036410" cy="1767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tabSelected="1" topLeftCell="A7" workbookViewId="0">
      <selection activeCell="C8" sqref="C8"/>
    </sheetView>
  </sheetViews>
  <sheetFormatPr defaultRowHeight="15" x14ac:dyDescent="0.25"/>
  <cols>
    <col min="2" max="2" width="28.5703125" customWidth="1"/>
    <col min="3" max="3" width="57.42578125" customWidth="1"/>
    <col min="4" max="4" width="15.5703125" customWidth="1"/>
    <col min="5" max="5" width="9.140625" customWidth="1"/>
    <col min="6" max="6" width="26.7109375" customWidth="1"/>
    <col min="7" max="7" width="29" customWidth="1"/>
    <col min="8" max="8" width="36.28515625" customWidth="1"/>
    <col min="9" max="9" width="40.5703125" customWidth="1"/>
  </cols>
  <sheetData>
    <row r="1" spans="1:9" ht="15" customHeight="1" x14ac:dyDescent="0.25">
      <c r="B1" s="18" t="s">
        <v>12</v>
      </c>
      <c r="C1" s="19"/>
      <c r="D1" s="19"/>
      <c r="E1" s="19"/>
      <c r="F1" s="19"/>
      <c r="G1" s="19"/>
      <c r="H1" s="19"/>
      <c r="I1" s="20"/>
    </row>
    <row r="2" spans="1:9" ht="14.25" customHeight="1" x14ac:dyDescent="0.25">
      <c r="A2" s="8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</row>
    <row r="3" spans="1:9" ht="45" customHeight="1" x14ac:dyDescent="0.25">
      <c r="A3" s="2" t="s">
        <v>0</v>
      </c>
      <c r="B3" s="2"/>
      <c r="C3" s="6" t="s">
        <v>1</v>
      </c>
      <c r="D3" s="1" t="s">
        <v>19</v>
      </c>
      <c r="E3" s="2" t="s">
        <v>9</v>
      </c>
      <c r="F3" s="2" t="s">
        <v>2</v>
      </c>
      <c r="G3" s="2" t="s">
        <v>4</v>
      </c>
      <c r="H3" s="2" t="s">
        <v>3</v>
      </c>
      <c r="I3" s="3" t="s">
        <v>5</v>
      </c>
    </row>
    <row r="4" spans="1:9" ht="138" customHeight="1" x14ac:dyDescent="0.25">
      <c r="A4" s="10" t="s">
        <v>10</v>
      </c>
      <c r="B4" s="3"/>
      <c r="C4" s="10" t="s">
        <v>20</v>
      </c>
      <c r="D4" s="9" t="s">
        <v>13</v>
      </c>
      <c r="E4" s="3">
        <v>6</v>
      </c>
      <c r="F4" s="2"/>
      <c r="G4" s="2">
        <f>E4*F4</f>
        <v>0</v>
      </c>
      <c r="H4" s="2">
        <f>F4*1.2</f>
        <v>0</v>
      </c>
      <c r="I4" s="3">
        <f>E4*H4</f>
        <v>0</v>
      </c>
    </row>
    <row r="5" spans="1:9" ht="140.25" customHeight="1" x14ac:dyDescent="0.25">
      <c r="A5" s="11" t="s">
        <v>11</v>
      </c>
      <c r="B5" s="9"/>
      <c r="C5" s="16" t="s">
        <v>21</v>
      </c>
      <c r="D5" s="9" t="s">
        <v>13</v>
      </c>
      <c r="E5" s="9">
        <v>18</v>
      </c>
      <c r="G5" s="2">
        <f t="shared" ref="G5:G10" si="0">E5*F5</f>
        <v>0</v>
      </c>
      <c r="H5" s="2">
        <f t="shared" ref="H5:H10" si="1">F5*1.2</f>
        <v>0</v>
      </c>
      <c r="I5" s="3">
        <f t="shared" ref="I5:I10" si="2">E5*H5</f>
        <v>0</v>
      </c>
    </row>
    <row r="6" spans="1:9" ht="60.75" customHeight="1" x14ac:dyDescent="0.25">
      <c r="A6" s="11">
        <v>3</v>
      </c>
      <c r="B6" s="9"/>
      <c r="C6" s="10" t="s">
        <v>22</v>
      </c>
      <c r="D6" s="9" t="s">
        <v>13</v>
      </c>
      <c r="E6" s="9">
        <v>24</v>
      </c>
      <c r="F6" s="4"/>
      <c r="G6" s="2">
        <f t="shared" si="0"/>
        <v>0</v>
      </c>
      <c r="H6" s="2">
        <f t="shared" si="1"/>
        <v>0</v>
      </c>
      <c r="I6" s="3">
        <f t="shared" si="2"/>
        <v>0</v>
      </c>
    </row>
    <row r="7" spans="1:9" ht="141.75" x14ac:dyDescent="0.25">
      <c r="A7" s="11">
        <v>4</v>
      </c>
      <c r="B7" s="9"/>
      <c r="C7" s="10" t="s">
        <v>23</v>
      </c>
      <c r="D7" s="9" t="s">
        <v>14</v>
      </c>
      <c r="E7" s="9">
        <v>2</v>
      </c>
      <c r="F7" s="4"/>
      <c r="G7" s="2">
        <f t="shared" si="0"/>
        <v>0</v>
      </c>
      <c r="H7" s="2">
        <f t="shared" si="1"/>
        <v>0</v>
      </c>
      <c r="I7" s="3">
        <f t="shared" si="2"/>
        <v>0</v>
      </c>
    </row>
    <row r="8" spans="1:9" ht="169.5" customHeight="1" x14ac:dyDescent="0.25">
      <c r="A8" s="11">
        <v>5</v>
      </c>
      <c r="B8" s="9"/>
      <c r="C8" s="10" t="s">
        <v>16</v>
      </c>
      <c r="D8" s="9" t="s">
        <v>13</v>
      </c>
      <c r="E8" s="9">
        <v>2</v>
      </c>
      <c r="F8" s="4"/>
      <c r="G8" s="2">
        <f t="shared" si="0"/>
        <v>0</v>
      </c>
      <c r="H8" s="2">
        <f t="shared" si="1"/>
        <v>0</v>
      </c>
      <c r="I8" s="3">
        <f t="shared" si="2"/>
        <v>0</v>
      </c>
    </row>
    <row r="9" spans="1:9" ht="148.5" customHeight="1" x14ac:dyDescent="0.25">
      <c r="A9" s="11"/>
      <c r="B9" s="12"/>
      <c r="C9" s="10" t="s">
        <v>18</v>
      </c>
      <c r="D9" s="12"/>
      <c r="E9" s="12">
        <v>3</v>
      </c>
      <c r="F9" s="4"/>
      <c r="G9" s="2">
        <f t="shared" si="0"/>
        <v>0</v>
      </c>
      <c r="H9" s="2">
        <f t="shared" si="1"/>
        <v>0</v>
      </c>
      <c r="I9" s="3">
        <f t="shared" si="2"/>
        <v>0</v>
      </c>
    </row>
    <row r="10" spans="1:9" ht="147" customHeight="1" x14ac:dyDescent="0.25">
      <c r="A10" s="11">
        <v>7</v>
      </c>
      <c r="B10" s="9"/>
      <c r="C10" s="10" t="s">
        <v>15</v>
      </c>
      <c r="D10" s="9" t="s">
        <v>17</v>
      </c>
      <c r="E10" s="13">
        <v>1</v>
      </c>
      <c r="F10" s="4">
        <v>0</v>
      </c>
      <c r="G10" s="2">
        <f t="shared" si="0"/>
        <v>0</v>
      </c>
      <c r="H10" s="2">
        <f t="shared" si="1"/>
        <v>0</v>
      </c>
      <c r="I10" s="3">
        <f t="shared" si="2"/>
        <v>0</v>
      </c>
    </row>
    <row r="11" spans="1:9" x14ac:dyDescent="0.25">
      <c r="B11" s="14"/>
      <c r="C11" s="14"/>
      <c r="D11" s="14"/>
      <c r="E11" s="14"/>
    </row>
    <row r="12" spans="1:9" ht="33.75" customHeight="1" x14ac:dyDescent="0.25">
      <c r="B12" s="17" t="s">
        <v>6</v>
      </c>
      <c r="C12" s="17"/>
      <c r="D12" s="17"/>
      <c r="E12" s="17"/>
      <c r="F12" s="1" t="s">
        <v>7</v>
      </c>
      <c r="G12" s="5">
        <f>SUM(G4:G10)</f>
        <v>0</v>
      </c>
      <c r="H12" s="1" t="s">
        <v>8</v>
      </c>
      <c r="I12" s="5">
        <f>SUM(I4:I10)</f>
        <v>0</v>
      </c>
    </row>
    <row r="13" spans="1:9" ht="15.75" x14ac:dyDescent="0.25">
      <c r="B13" s="15"/>
      <c r="C13" s="15"/>
      <c r="D13" s="15"/>
      <c r="E13" s="15"/>
      <c r="F13" s="7"/>
      <c r="G13" s="7"/>
      <c r="H13" s="7"/>
      <c r="I13" s="7"/>
    </row>
    <row r="14" spans="1:9" ht="15.75" x14ac:dyDescent="0.25">
      <c r="B14" s="21"/>
      <c r="C14" s="21"/>
      <c r="D14" s="21"/>
      <c r="E14" s="21"/>
      <c r="F14" s="21"/>
      <c r="G14" s="21"/>
      <c r="H14" s="21"/>
      <c r="I14" s="21"/>
    </row>
    <row r="15" spans="1:9" ht="114" customHeight="1" x14ac:dyDescent="0.25"/>
  </sheetData>
  <mergeCells count="3">
    <mergeCell ref="B12:E12"/>
    <mergeCell ref="B1:I1"/>
    <mergeCell ref="B14:I14"/>
  </mergeCells>
  <pageMargins left="0.7" right="0.7" top="0.75" bottom="0.75" header="0.3" footer="0.3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prodYction</dc:creator>
  <cp:lastModifiedBy>Jelena Stevanovic</cp:lastModifiedBy>
  <cp:lastPrinted>2022-02-09T13:33:44Z</cp:lastPrinted>
  <dcterms:created xsi:type="dcterms:W3CDTF">2022-01-04T09:14:18Z</dcterms:created>
  <dcterms:modified xsi:type="dcterms:W3CDTF">2024-07-05T08:53:14Z</dcterms:modified>
</cp:coreProperties>
</file>