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2024\Надзорни одбор\"/>
    </mc:Choice>
  </mc:AlternateContent>
  <bookViews>
    <workbookView xWindow="0" yWindow="0" windowWidth="28800" windowHeight="117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/>
  <c r="E8" i="1" l="1"/>
  <c r="D8" i="1"/>
</calcChain>
</file>

<file path=xl/sharedStrings.xml><?xml version="1.0" encoding="utf-8"?>
<sst xmlns="http://schemas.openxmlformats.org/spreadsheetml/2006/main" count="84" uniqueCount="56">
  <si>
    <t>Предмет набавке</t>
  </si>
  <si>
    <t>Набавка канцеларијског материјала</t>
  </si>
  <si>
    <t>Геодетске услуге</t>
  </si>
  <si>
    <t>Процењена вредност (без ПДВ-а)</t>
  </si>
  <si>
    <t xml:space="preserve">27. 1. </t>
  </si>
  <si>
    <t xml:space="preserve">Р. Бр. </t>
  </si>
  <si>
    <t>Основ за изузеће</t>
  </si>
  <si>
    <t>Процењена вредност (са ПДВ-ом)</t>
  </si>
  <si>
    <t>Извор и начин финасирања</t>
  </si>
  <si>
    <t>Квартал</t>
  </si>
  <si>
    <t>1. квартал</t>
  </si>
  <si>
    <t>Услуге</t>
  </si>
  <si>
    <t>4.</t>
  </si>
  <si>
    <t>Услуге одржавања јавне расвете</t>
  </si>
  <si>
    <t>5.</t>
  </si>
  <si>
    <t>Услуге одржавања опреме</t>
  </si>
  <si>
    <t>6.</t>
  </si>
  <si>
    <t xml:space="preserve">Услуга израде пројектне документације </t>
  </si>
  <si>
    <t>Услуге везане за безбедност на раду</t>
  </si>
  <si>
    <t>Услуге ревизије</t>
  </si>
  <si>
    <t>Књиговодствене услуге</t>
  </si>
  <si>
    <t>1.</t>
  </si>
  <si>
    <t>2.</t>
  </si>
  <si>
    <t>3.</t>
  </si>
  <si>
    <t>Услуга израде елабората о независној оцени утицаја пута на саобраћајну незгоду</t>
  </si>
  <si>
    <t>Услуге техничке контроле пројектне документације</t>
  </si>
  <si>
    <t>Добра</t>
  </si>
  <si>
    <t>Угоститељске услуге и репрезентација</t>
  </si>
  <si>
    <t>Услуга израде пројекта  парцелације и препарцелације</t>
  </si>
  <si>
    <t xml:space="preserve">                </t>
  </si>
  <si>
    <t>7.</t>
  </si>
  <si>
    <t>8.</t>
  </si>
  <si>
    <t>9.</t>
  </si>
  <si>
    <t>10.</t>
  </si>
  <si>
    <t>11.</t>
  </si>
  <si>
    <t>12.</t>
  </si>
  <si>
    <t>13.</t>
  </si>
  <si>
    <t>3. квартал</t>
  </si>
  <si>
    <t>Радови</t>
  </si>
  <si>
    <t>Интерни план набавки - набавки на које се закон не примењује за 2024. годину</t>
  </si>
  <si>
    <t>Програм пословања за 2024. годину, конто 512</t>
  </si>
  <si>
    <t>Посебан Програм коришћења средстава из буџета општине Рача за  2024. годину, конто 530</t>
  </si>
  <si>
    <t>Програм пословања за 2024. годину, конто 532</t>
  </si>
  <si>
    <t>Програм пословања за 2024. годину, конто 539</t>
  </si>
  <si>
    <t>Посебан Програм коришћења средстава из буџета општине Рача за  2024. годину, конто 539</t>
  </si>
  <si>
    <t>Програм пословања за 2024. годину, конто 550</t>
  </si>
  <si>
    <t>Програм пословања за 2024. годину, конто. 551</t>
  </si>
  <si>
    <t>Посебан Програм коришћења средстава из буџета општине Рача за  2024. годину, конто 550</t>
  </si>
  <si>
    <t>Посебан Програм коришћења средстава из буџета општине Рача за   2024. годину, конто 550</t>
  </si>
  <si>
    <t>Посебан Програм коришћења средстава из буџета општине Рача за   2024. годину, конто 539</t>
  </si>
  <si>
    <t>Услуга израде дела Катастра путева</t>
  </si>
  <si>
    <t>14.</t>
  </si>
  <si>
    <t>27.1.</t>
  </si>
  <si>
    <t>Набавке услуге стручног надзора  за изградњу, реконструкцију, одржавање путева, путних и других објеката као и одржавање јавног осветљења</t>
  </si>
  <si>
    <t>Број: 77/2024 од 11.03.2024. године</t>
  </si>
  <si>
    <t>Прва измена и допуна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</si>
</sst>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 tint="0.49998474074526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/>
    <xf numFmtId="0" fontId="3" fillId="3" borderId="1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0" xfId="0" applyFont="1" applyFill="1"/>
    <xf numFmtId="0" fontId="3" fillId="4" borderId="3" xfId="0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4" fontId="3" fillId="2" borderId="1" xfId="0" applyNumberFormat="1" applyFont="1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/>
    </xf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/>
    <xf numFmtId="0" fontId="3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4" fontId="3" fillId="2" borderId="6" xfId="0" applyNumberFormat="1" applyFont="1" applyFill="1" applyBorder="1"/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/>
    <xf numFmtId="0" fontId="4" fillId="2" borderId="1" xfId="0" applyFont="1" applyFill="1" applyBorder="1" applyAlignment="1">
      <alignment vertical="center" wrapText="1"/>
    </xf>
    <xf numFmtId="4" fontId="2" fillId="0" borderId="0" xfId="0" applyNumberFormat="1" applyFont="1"/>
    <xf numFmtId="0" fontId="4" fillId="4" borderId="2" xfId="0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7"/>
  <sheetViews>
    <sheetView tabSelected="1" topLeftCell="A19" workbookViewId="0">
      <selection activeCell="B34" sqref="B34"/>
    </sheetView>
  </sheetViews>
  <sheetFormatPr defaultRowHeight="15" x14ac:dyDescent="0.25"/>
  <cols>
    <col min="1" max="1" width="8" customWidth="1"/>
    <col min="2" max="2" width="50.7109375" customWidth="1"/>
    <col min="3" max="3" width="19.7109375" customWidth="1"/>
    <col min="4" max="4" width="26.85546875" customWidth="1"/>
    <col min="5" max="5" width="24.5703125" customWidth="1"/>
    <col min="6" max="6" width="37" customWidth="1"/>
    <col min="7" max="7" width="11.140625" customWidth="1"/>
    <col min="8" max="8" width="14.42578125" customWidth="1"/>
    <col min="9" max="9" width="20.7109375" customWidth="1"/>
    <col min="11" max="11" width="27.7109375" customWidth="1"/>
  </cols>
  <sheetData>
    <row r="2" spans="1:12" ht="15.75" x14ac:dyDescent="0.25">
      <c r="A2" s="39" t="s">
        <v>39</v>
      </c>
      <c r="B2" s="40"/>
      <c r="C2" s="40"/>
      <c r="D2" s="2" t="s">
        <v>55</v>
      </c>
      <c r="E2" s="2"/>
      <c r="F2" s="2"/>
      <c r="G2" s="2"/>
    </row>
    <row r="3" spans="1:12" ht="15.75" x14ac:dyDescent="0.25">
      <c r="A3" s="2"/>
      <c r="B3" s="2"/>
      <c r="C3" s="2"/>
      <c r="D3" s="2"/>
      <c r="E3" s="2"/>
      <c r="F3" s="2"/>
      <c r="G3" s="2"/>
    </row>
    <row r="4" spans="1:12" ht="32.25" customHeight="1" x14ac:dyDescent="0.25">
      <c r="A4" s="6" t="s">
        <v>5</v>
      </c>
      <c r="B4" s="6" t="s">
        <v>0</v>
      </c>
      <c r="C4" s="7" t="s">
        <v>6</v>
      </c>
      <c r="D4" s="8" t="s">
        <v>3</v>
      </c>
      <c r="E4" s="6" t="s">
        <v>7</v>
      </c>
      <c r="F4" s="6" t="s">
        <v>8</v>
      </c>
      <c r="G4" s="6" t="s">
        <v>9</v>
      </c>
    </row>
    <row r="5" spans="1:12" ht="15.75" x14ac:dyDescent="0.25">
      <c r="A5" s="3"/>
      <c r="B5" s="4"/>
      <c r="C5" s="5"/>
      <c r="D5" s="3"/>
      <c r="E5" s="3"/>
      <c r="F5" s="3"/>
      <c r="G5" s="3"/>
    </row>
    <row r="6" spans="1:12" ht="15.75" x14ac:dyDescent="0.25">
      <c r="A6" s="9"/>
      <c r="B6" s="34" t="s">
        <v>26</v>
      </c>
      <c r="C6" s="10"/>
      <c r="D6" s="11"/>
      <c r="E6" s="12"/>
      <c r="F6" s="12"/>
      <c r="G6" s="12"/>
    </row>
    <row r="7" spans="1:12" ht="31.5" x14ac:dyDescent="0.25">
      <c r="A7" s="13" t="s">
        <v>21</v>
      </c>
      <c r="B7" s="14" t="s">
        <v>1</v>
      </c>
      <c r="C7" s="15" t="s">
        <v>4</v>
      </c>
      <c r="D7" s="16">
        <v>83333.33</v>
      </c>
      <c r="E7" s="16">
        <v>100000</v>
      </c>
      <c r="F7" s="14" t="s">
        <v>40</v>
      </c>
      <c r="G7" s="17" t="s">
        <v>10</v>
      </c>
    </row>
    <row r="8" spans="1:12" ht="15.75" x14ac:dyDescent="0.25">
      <c r="A8" s="13"/>
      <c r="B8" s="14"/>
      <c r="C8" s="15"/>
      <c r="D8" s="35">
        <f>SUM(D7)</f>
        <v>83333.33</v>
      </c>
      <c r="E8" s="35">
        <f>SUM(E7)</f>
        <v>100000</v>
      </c>
      <c r="F8" s="14"/>
      <c r="G8" s="17"/>
    </row>
    <row r="9" spans="1:12" ht="15.75" x14ac:dyDescent="0.25">
      <c r="A9" s="19"/>
      <c r="B9" s="20" t="s">
        <v>11</v>
      </c>
      <c r="C9" s="21"/>
      <c r="D9" s="22"/>
      <c r="E9" s="22"/>
      <c r="F9" s="23"/>
      <c r="G9" s="24"/>
    </row>
    <row r="10" spans="1:12" ht="15.75" x14ac:dyDescent="0.25">
      <c r="A10" s="13"/>
      <c r="B10" s="25"/>
      <c r="C10" s="15"/>
      <c r="D10" s="16"/>
      <c r="E10" s="16"/>
      <c r="F10" s="14"/>
      <c r="G10" s="17"/>
    </row>
    <row r="11" spans="1:12" ht="47.25" x14ac:dyDescent="0.25">
      <c r="A11" s="13" t="s">
        <v>22</v>
      </c>
      <c r="B11" s="14" t="s">
        <v>13</v>
      </c>
      <c r="C11" s="15" t="s">
        <v>4</v>
      </c>
      <c r="D11" s="16">
        <v>983333.33</v>
      </c>
      <c r="E11" s="16">
        <v>1180000</v>
      </c>
      <c r="F11" s="14" t="s">
        <v>41</v>
      </c>
      <c r="G11" s="17" t="s">
        <v>10</v>
      </c>
    </row>
    <row r="12" spans="1:12" ht="31.5" x14ac:dyDescent="0.25">
      <c r="A12" s="13" t="s">
        <v>23</v>
      </c>
      <c r="B12" s="14" t="s">
        <v>15</v>
      </c>
      <c r="C12" s="15" t="s">
        <v>4</v>
      </c>
      <c r="D12" s="16">
        <v>83333.33</v>
      </c>
      <c r="E12" s="16">
        <v>100000</v>
      </c>
      <c r="F12" s="14" t="s">
        <v>42</v>
      </c>
      <c r="G12" s="17" t="s">
        <v>10</v>
      </c>
    </row>
    <row r="13" spans="1:12" ht="31.5" x14ac:dyDescent="0.25">
      <c r="A13" s="13" t="s">
        <v>12</v>
      </c>
      <c r="B13" s="14" t="s">
        <v>2</v>
      </c>
      <c r="C13" s="15" t="s">
        <v>4</v>
      </c>
      <c r="D13" s="16">
        <v>291666.67</v>
      </c>
      <c r="E13" s="16">
        <v>350000</v>
      </c>
      <c r="F13" s="14" t="s">
        <v>43</v>
      </c>
      <c r="G13" s="17" t="s">
        <v>10</v>
      </c>
      <c r="K13" t="s">
        <v>29</v>
      </c>
      <c r="L13" s="1"/>
    </row>
    <row r="14" spans="1:12" ht="47.25" x14ac:dyDescent="0.25">
      <c r="A14" s="13" t="s">
        <v>14</v>
      </c>
      <c r="B14" s="14" t="s">
        <v>17</v>
      </c>
      <c r="C14" s="15" t="s">
        <v>4</v>
      </c>
      <c r="D14" s="16">
        <v>800000</v>
      </c>
      <c r="E14" s="31">
        <v>960000</v>
      </c>
      <c r="F14" s="14" t="s">
        <v>44</v>
      </c>
      <c r="G14" s="17" t="s">
        <v>10</v>
      </c>
    </row>
    <row r="15" spans="1:12" ht="47.25" x14ac:dyDescent="0.25">
      <c r="A15" s="13" t="s">
        <v>16</v>
      </c>
      <c r="B15" s="14" t="s">
        <v>28</v>
      </c>
      <c r="C15" s="15" t="s">
        <v>4</v>
      </c>
      <c r="D15" s="16">
        <v>90000</v>
      </c>
      <c r="E15" s="16">
        <v>108000</v>
      </c>
      <c r="F15" s="14" t="s">
        <v>44</v>
      </c>
      <c r="G15" s="17" t="s">
        <v>10</v>
      </c>
    </row>
    <row r="16" spans="1:12" ht="31.5" x14ac:dyDescent="0.25">
      <c r="A16" s="13" t="s">
        <v>30</v>
      </c>
      <c r="B16" s="14" t="s">
        <v>18</v>
      </c>
      <c r="C16" s="26" t="s">
        <v>4</v>
      </c>
      <c r="D16" s="27">
        <v>133333.32999999999</v>
      </c>
      <c r="E16" s="16">
        <v>160000</v>
      </c>
      <c r="F16" s="14" t="s">
        <v>45</v>
      </c>
      <c r="G16" s="17" t="s">
        <v>10</v>
      </c>
    </row>
    <row r="17" spans="1:7" ht="47.25" x14ac:dyDescent="0.25">
      <c r="A17" s="13" t="s">
        <v>31</v>
      </c>
      <c r="B17" s="14" t="s">
        <v>19</v>
      </c>
      <c r="C17" s="26" t="s">
        <v>4</v>
      </c>
      <c r="D17" s="18">
        <v>137500</v>
      </c>
      <c r="E17" s="16">
        <v>165000</v>
      </c>
      <c r="F17" s="14" t="s">
        <v>47</v>
      </c>
      <c r="G17" s="17" t="s">
        <v>37</v>
      </c>
    </row>
    <row r="18" spans="1:7" ht="31.5" x14ac:dyDescent="0.25">
      <c r="A18" s="13" t="s">
        <v>32</v>
      </c>
      <c r="B18" s="14" t="s">
        <v>20</v>
      </c>
      <c r="C18" s="26" t="s">
        <v>4</v>
      </c>
      <c r="D18" s="16">
        <v>360000</v>
      </c>
      <c r="E18" s="16">
        <v>432000</v>
      </c>
      <c r="F18" s="14" t="s">
        <v>45</v>
      </c>
      <c r="G18" s="17" t="s">
        <v>10</v>
      </c>
    </row>
    <row r="19" spans="1:7" ht="31.5" x14ac:dyDescent="0.25">
      <c r="A19" s="13" t="s">
        <v>33</v>
      </c>
      <c r="B19" s="14" t="s">
        <v>27</v>
      </c>
      <c r="C19" s="26" t="s">
        <v>4</v>
      </c>
      <c r="D19" s="18">
        <v>125000</v>
      </c>
      <c r="E19" s="16">
        <v>150000</v>
      </c>
      <c r="F19" s="14" t="s">
        <v>46</v>
      </c>
      <c r="G19" s="17" t="s">
        <v>10</v>
      </c>
    </row>
    <row r="20" spans="1:7" ht="47.25" x14ac:dyDescent="0.25">
      <c r="A20" s="13" t="s">
        <v>34</v>
      </c>
      <c r="B20" s="14" t="s">
        <v>24</v>
      </c>
      <c r="C20" s="26" t="s">
        <v>4</v>
      </c>
      <c r="D20" s="16">
        <v>166666.67000000001</v>
      </c>
      <c r="E20" s="16">
        <v>200000</v>
      </c>
      <c r="F20" s="14" t="s">
        <v>48</v>
      </c>
      <c r="G20" s="17" t="s">
        <v>10</v>
      </c>
    </row>
    <row r="21" spans="1:7" ht="47.25" x14ac:dyDescent="0.25">
      <c r="A21" s="28" t="s">
        <v>35</v>
      </c>
      <c r="B21" s="29" t="s">
        <v>25</v>
      </c>
      <c r="C21" s="26" t="s">
        <v>4</v>
      </c>
      <c r="D21" s="30">
        <v>100000</v>
      </c>
      <c r="E21" s="30">
        <v>120000</v>
      </c>
      <c r="F21" s="14" t="s">
        <v>49</v>
      </c>
      <c r="G21" s="17" t="s">
        <v>10</v>
      </c>
    </row>
    <row r="22" spans="1:7" ht="47.25" x14ac:dyDescent="0.25">
      <c r="A22" s="28" t="s">
        <v>36</v>
      </c>
      <c r="B22" s="29" t="s">
        <v>50</v>
      </c>
      <c r="C22" s="26" t="s">
        <v>4</v>
      </c>
      <c r="D22" s="30">
        <v>750000</v>
      </c>
      <c r="E22" s="30">
        <v>900000</v>
      </c>
      <c r="F22" s="14" t="s">
        <v>44</v>
      </c>
      <c r="G22" s="17" t="s">
        <v>10</v>
      </c>
    </row>
    <row r="23" spans="1:7" ht="63" x14ac:dyDescent="0.25">
      <c r="A23" s="28" t="s">
        <v>51</v>
      </c>
      <c r="B23" s="29" t="s">
        <v>53</v>
      </c>
      <c r="C23" s="26" t="s">
        <v>52</v>
      </c>
      <c r="D23" s="30">
        <v>900000</v>
      </c>
      <c r="E23" s="30">
        <v>1080000</v>
      </c>
      <c r="F23" s="29" t="s">
        <v>43</v>
      </c>
      <c r="G23" s="37" t="s">
        <v>10</v>
      </c>
    </row>
    <row r="24" spans="1:7" ht="15.75" x14ac:dyDescent="0.25">
      <c r="A24" s="28"/>
      <c r="B24" s="29"/>
      <c r="C24" s="26"/>
      <c r="D24" s="36">
        <f>SUM(D11:D23)</f>
        <v>4920833.33</v>
      </c>
      <c r="E24" s="36">
        <f>SUM(E11:E23)</f>
        <v>5905000</v>
      </c>
      <c r="F24" s="14"/>
      <c r="G24" s="17"/>
    </row>
    <row r="25" spans="1:7" ht="15.75" x14ac:dyDescent="0.25">
      <c r="A25" s="28"/>
      <c r="B25" s="32" t="s">
        <v>38</v>
      </c>
      <c r="C25" s="26"/>
      <c r="D25" s="30"/>
      <c r="E25" s="30"/>
      <c r="F25" s="14"/>
      <c r="G25" s="17"/>
    </row>
    <row r="26" spans="1:7" ht="15.75" x14ac:dyDescent="0.25">
      <c r="A26" s="2"/>
      <c r="B26" s="2"/>
      <c r="C26" s="2"/>
      <c r="D26" s="2"/>
      <c r="E26" s="33"/>
      <c r="F26" s="2"/>
      <c r="G26" s="2"/>
    </row>
    <row r="27" spans="1:7" ht="15.75" x14ac:dyDescent="0.25">
      <c r="B27" s="38" t="s">
        <v>54</v>
      </c>
    </row>
  </sheetData>
  <mergeCells count="1">
    <mergeCell ref="A2:C2"/>
  </mergeCells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0" sqref="E30"/>
    </sheetView>
  </sheetViews>
  <sheetFormatPr defaultRowHeight="15" x14ac:dyDescent="0.25"/>
  <cols>
    <col min="1" max="1" width="23" customWidth="1"/>
    <col min="2" max="2" width="67.140625" customWidth="1"/>
    <col min="3" max="4" width="28.5703125" customWidth="1"/>
    <col min="5" max="5" width="33.140625" customWidth="1"/>
    <col min="6" max="6" width="16.5703125" customWidth="1"/>
    <col min="9" max="9" width="28.42578125" customWidth="1"/>
    <col min="10" max="10" width="19.42578125" customWidth="1"/>
    <col min="12" max="12" width="25.7109375" customWidth="1"/>
  </cols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Karic</dc:creator>
  <cp:lastModifiedBy>Windows User</cp:lastModifiedBy>
  <cp:lastPrinted>2023-11-14T08:03:13Z</cp:lastPrinted>
  <dcterms:created xsi:type="dcterms:W3CDTF">2021-01-15T09:08:57Z</dcterms:created>
  <dcterms:modified xsi:type="dcterms:W3CDTF">2024-03-12T08:16:54Z</dcterms:modified>
</cp:coreProperties>
</file>